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885" tabRatio="601" activeTab="0"/>
  </bookViews>
  <sheets>
    <sheet name="Results" sheetId="1" r:id="rId1"/>
    <sheet name="Declarations" sheetId="2" r:id="rId2"/>
  </sheets>
  <definedNames>
    <definedName name="_xlnm.Print_Area" localSheetId="0">'Results'!$A$1:$N$585</definedName>
    <definedName name="_xlnm.Print_Titles" localSheetId="0">'Results'!$1:$1</definedName>
  </definedNames>
  <calcPr fullCalcOnLoad="1"/>
</workbook>
</file>

<file path=xl/sharedStrings.xml><?xml version="1.0" encoding="utf-8"?>
<sst xmlns="http://schemas.openxmlformats.org/spreadsheetml/2006/main" count="507" uniqueCount="204">
  <si>
    <t>Number</t>
  </si>
  <si>
    <t>Name</t>
  </si>
  <si>
    <t>Club</t>
  </si>
  <si>
    <t>U13B</t>
  </si>
  <si>
    <t>U15B</t>
  </si>
  <si>
    <t>U13G</t>
  </si>
  <si>
    <t>U15G</t>
  </si>
  <si>
    <t>Triple Jump</t>
  </si>
  <si>
    <t>Position</t>
  </si>
  <si>
    <t>Performance</t>
  </si>
  <si>
    <t>FINAL?</t>
  </si>
  <si>
    <t>School</t>
  </si>
  <si>
    <t>Osbstacle</t>
  </si>
  <si>
    <t>Obstacle</t>
  </si>
  <si>
    <t>Shot</t>
  </si>
  <si>
    <t>4.00kg</t>
  </si>
  <si>
    <t>Speed Bounce</t>
  </si>
  <si>
    <t>Vertical Jump</t>
  </si>
  <si>
    <t>Standing Long Jump</t>
  </si>
  <si>
    <t>4 Laps</t>
  </si>
  <si>
    <t>Heat 1</t>
  </si>
  <si>
    <t>Heat 2</t>
  </si>
  <si>
    <t>Heat 3</t>
  </si>
  <si>
    <t>Heat 4</t>
  </si>
  <si>
    <t>Heat 5</t>
  </si>
  <si>
    <t>2 Laps</t>
  </si>
  <si>
    <t>Heat 6</t>
  </si>
  <si>
    <t>6 Laps</t>
  </si>
  <si>
    <t>FINAL</t>
  </si>
  <si>
    <t>2.72kg</t>
  </si>
  <si>
    <t>3.25kg</t>
  </si>
  <si>
    <t>Standing Triple Jump</t>
  </si>
  <si>
    <t>3.00kg</t>
  </si>
  <si>
    <t>Pontarddulais</t>
  </si>
  <si>
    <t>Iola Parry</t>
  </si>
  <si>
    <t>ADC</t>
  </si>
  <si>
    <t>Bishopston</t>
  </si>
  <si>
    <t>Isobel Ruddy</t>
  </si>
  <si>
    <t>Jamie Holland</t>
  </si>
  <si>
    <t>Katelyn John</t>
  </si>
  <si>
    <t>Morriston</t>
  </si>
  <si>
    <t>Lauren Thomas</t>
  </si>
  <si>
    <t>Dwr Y Felin</t>
  </si>
  <si>
    <t>Olchfa</t>
  </si>
  <si>
    <t>Megan Montgomery</t>
  </si>
  <si>
    <t>Bishop Gore</t>
  </si>
  <si>
    <t>Millie Carter</t>
  </si>
  <si>
    <t>St Josephs</t>
  </si>
  <si>
    <t>Safi Bechar</t>
  </si>
  <si>
    <t>Summer Stuart-Low</t>
  </si>
  <si>
    <t>Bryn Tawe</t>
  </si>
  <si>
    <t>Alannah Clark</t>
  </si>
  <si>
    <t>Bronwen Stratton-Thomas</t>
  </si>
  <si>
    <t>Jaden Grove</t>
  </si>
  <si>
    <t>Gowerton</t>
  </si>
  <si>
    <t>Medi Phillips</t>
  </si>
  <si>
    <t>Selina Shurvall</t>
  </si>
  <si>
    <t>Ystalyfera</t>
  </si>
  <si>
    <t>Ava Clear</t>
  </si>
  <si>
    <t>Brooke Castle</t>
  </si>
  <si>
    <t>Carys Poole</t>
  </si>
  <si>
    <t>Eleanor Ward</t>
  </si>
  <si>
    <t>Elin Murphy</t>
  </si>
  <si>
    <t>Elin Van Block</t>
  </si>
  <si>
    <t>Ella Davies</t>
  </si>
  <si>
    <t>Emily Collins</t>
  </si>
  <si>
    <t>Freya Gemine</t>
  </si>
  <si>
    <t>Georgia Wilson</t>
  </si>
  <si>
    <t>Grace Powell</t>
  </si>
  <si>
    <t>Cefn Saeson</t>
  </si>
  <si>
    <t>Joseph Edwards</t>
  </si>
  <si>
    <t>Noah Osborne</t>
  </si>
  <si>
    <t>Oscar Wood</t>
  </si>
  <si>
    <t>Bishop Vaughan</t>
  </si>
  <si>
    <t>Cwmtawe</t>
  </si>
  <si>
    <t>Time Trials</t>
  </si>
  <si>
    <t>1.46.4</t>
  </si>
  <si>
    <t>1.42.8</t>
  </si>
  <si>
    <t>Q</t>
  </si>
  <si>
    <t>Eleanor Tiffin</t>
  </si>
  <si>
    <t>Lucy Harris</t>
  </si>
  <si>
    <t>Megan Gwyther</t>
  </si>
  <si>
    <t>Orla Challenger-Williams</t>
  </si>
  <si>
    <t>Abbie Hall</t>
  </si>
  <si>
    <t>Birchgrove</t>
  </si>
  <si>
    <t>Cerys Jones</t>
  </si>
  <si>
    <t>Freya Hannaford</t>
  </si>
  <si>
    <t>Iris Hammouda</t>
  </si>
  <si>
    <t>Katie Clowes</t>
  </si>
  <si>
    <t>Caitlin Llewellyn</t>
  </si>
  <si>
    <t>Paige Thomas</t>
  </si>
  <si>
    <t>Teigan Davies</t>
  </si>
  <si>
    <t>Aiden Phillips</t>
  </si>
  <si>
    <t>Amber Joiner</t>
  </si>
  <si>
    <t>Carys Dickinson</t>
  </si>
  <si>
    <t>Josie Shuall</t>
  </si>
  <si>
    <t>Mati Collins</t>
  </si>
  <si>
    <t>Sophie Beynon</t>
  </si>
  <si>
    <t>Grace Parkhouse</t>
  </si>
  <si>
    <t>Emily Jones</t>
  </si>
  <si>
    <t>Lily Davies</t>
  </si>
  <si>
    <t>Molly Goss</t>
  </si>
  <si>
    <t>Sarah Winstone</t>
  </si>
  <si>
    <t>Ellie Richards</t>
  </si>
  <si>
    <t>Dylan Thomas</t>
  </si>
  <si>
    <t>Ffion Henessey</t>
  </si>
  <si>
    <t>Freya Morgan</t>
  </si>
  <si>
    <t>Honey Barrett</t>
  </si>
  <si>
    <t>Talia Clark</t>
  </si>
  <si>
    <t>Gwyr</t>
  </si>
  <si>
    <t>Molly Abraham</t>
  </si>
  <si>
    <t>Tate Mellor</t>
  </si>
  <si>
    <t>Bethany Hughes</t>
  </si>
  <si>
    <t>Caitlin Warren</t>
  </si>
  <si>
    <t>Chelsea Evans-Nicholson</t>
  </si>
  <si>
    <t>Ellie Jones</t>
  </si>
  <si>
    <t>Mia Coates</t>
  </si>
  <si>
    <t>Morgan Leigh Williams</t>
  </si>
  <si>
    <t>Cara Driffield-Waddell</t>
  </si>
  <si>
    <t>Grace Whittaker</t>
  </si>
  <si>
    <t>Tiffany Rees</t>
  </si>
  <si>
    <t>Lexi Allen</t>
  </si>
  <si>
    <t>Neve Bowen</t>
  </si>
  <si>
    <t>Phoebe Davies</t>
  </si>
  <si>
    <t>Carys Price</t>
  </si>
  <si>
    <t>Megan Davies</t>
  </si>
  <si>
    <t>Katie Lee</t>
  </si>
  <si>
    <t>Katlyn Brown</t>
  </si>
  <si>
    <t>Thandiwe Mfula</t>
  </si>
  <si>
    <t>Morgan Willis</t>
  </si>
  <si>
    <t>Ben Sullivan</t>
  </si>
  <si>
    <t>Joshua Clowes</t>
  </si>
  <si>
    <t>Tom Henderson</t>
  </si>
  <si>
    <t>Yazan Hammouda</t>
  </si>
  <si>
    <t>Lloyd Thomas</t>
  </si>
  <si>
    <t>Sebastian Lewis</t>
  </si>
  <si>
    <t>Charlie Holland</t>
  </si>
  <si>
    <t>Elliot Harris</t>
  </si>
  <si>
    <t>George Dun</t>
  </si>
  <si>
    <t>Henry O'Brien</t>
  </si>
  <si>
    <t>Iwan White</t>
  </si>
  <si>
    <t>James Tune</t>
  </si>
  <si>
    <t>Joshua Aka</t>
  </si>
  <si>
    <t>Kian Evans</t>
  </si>
  <si>
    <t>Joshua Kenny</t>
  </si>
  <si>
    <t>Evan Davies</t>
  </si>
  <si>
    <t>Jacob McDonald</t>
  </si>
  <si>
    <t>Samuel Davies</t>
  </si>
  <si>
    <t>Zac Davies</t>
  </si>
  <si>
    <t>Cameron Rees</t>
  </si>
  <si>
    <t>Ellis Evans</t>
  </si>
  <si>
    <t>Steven Button</t>
  </si>
  <si>
    <t>Dylan Morgan</t>
  </si>
  <si>
    <t>Ieuan Davies</t>
  </si>
  <si>
    <t>Oscar Goodwin-Thomas</t>
  </si>
  <si>
    <t>William Trott</t>
  </si>
  <si>
    <t>Ben Milson</t>
  </si>
  <si>
    <t>Cameron Graham</t>
  </si>
  <si>
    <t>Carwyn Harry</t>
  </si>
  <si>
    <t>Christian White</t>
  </si>
  <si>
    <t>Daniel Garnett</t>
  </si>
  <si>
    <t>Dylan Rees-Davies</t>
  </si>
  <si>
    <t>Emerson Savage</t>
  </si>
  <si>
    <t>Joe Mclean</t>
  </si>
  <si>
    <t>Louis Llewellyn</t>
  </si>
  <si>
    <t>Rhys Cardiff</t>
  </si>
  <si>
    <t>Ben Fox</t>
  </si>
  <si>
    <t>Ben Ludbrook</t>
  </si>
  <si>
    <t>Callum Dodd</t>
  </si>
  <si>
    <t>Charlie Porter</t>
  </si>
  <si>
    <t>Jack Spiller</t>
  </si>
  <si>
    <t>Joseph Beresford</t>
  </si>
  <si>
    <t>Luke Baker</t>
  </si>
  <si>
    <t>Rhys Owen</t>
  </si>
  <si>
    <t>Morgan Davies</t>
  </si>
  <si>
    <t>2=</t>
  </si>
  <si>
    <t>9=</t>
  </si>
  <si>
    <t>18=</t>
  </si>
  <si>
    <t>25=</t>
  </si>
  <si>
    <t>1.41.6</t>
  </si>
  <si>
    <t>1.43.3</t>
  </si>
  <si>
    <t>1.47.6</t>
  </si>
  <si>
    <t>1.48.3</t>
  </si>
  <si>
    <t>1.42.4</t>
  </si>
  <si>
    <t>1.48.6</t>
  </si>
  <si>
    <t>2.00.0</t>
  </si>
  <si>
    <t>1.33.6</t>
  </si>
  <si>
    <t>1.52.4</t>
  </si>
  <si>
    <t>1.47.4</t>
  </si>
  <si>
    <t>1.54.0</t>
  </si>
  <si>
    <t>1.55.9</t>
  </si>
  <si>
    <t>2.03.0</t>
  </si>
  <si>
    <t>2.16.0</t>
  </si>
  <si>
    <t>1.45.7</t>
  </si>
  <si>
    <t>1.49.7</t>
  </si>
  <si>
    <t>1.50.3</t>
  </si>
  <si>
    <t>1.51.8</t>
  </si>
  <si>
    <t>1.56.6</t>
  </si>
  <si>
    <t>4=</t>
  </si>
  <si>
    <t>6=</t>
  </si>
  <si>
    <t>8=</t>
  </si>
  <si>
    <t>10=</t>
  </si>
  <si>
    <t>17=</t>
  </si>
  <si>
    <t>20=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</si>
</sst>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-809]dd\ mmmm\ yyyy"/>
    <numFmt numFmtId="177" formatCode="[$€-2]\ #,##0.00_);[Red]\([$€-2]\ #,##0.00\)"/>
    <numFmt numFmtId="178" formatCode="0.000"/>
  </numFmts>
  <fonts count="52">
    <font>
      <sz val="12"/>
      <name val="Arial"/>
      <family val="2"/>
    </font>
    <font>
      <sz val="10"/>
      <name val="Arial"/>
      <family val="0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alibri"/>
      <family val="2"/>
    </font>
    <font>
      <b/>
      <sz val="8"/>
      <color indexed="10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8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sz val="8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 horizontal="center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2" fontId="2" fillId="0" borderId="0">
      <alignment horizontal="center" vertical="center"/>
      <protection/>
    </xf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 horizontal="center" vertical="center"/>
      <protection/>
    </xf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47" fontId="2" fillId="0" borderId="0">
      <alignment horizontal="center"/>
      <protection/>
    </xf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172" fontId="2" fillId="0" borderId="0">
      <alignment horizontal="center"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1">
    <xf numFmtId="0" fontId="0" fillId="0" borderId="0" xfId="0" applyAlignment="1">
      <alignment horizontal="center" vertical="center"/>
    </xf>
    <xf numFmtId="0" fontId="25" fillId="33" borderId="0" xfId="0" applyFont="1" applyFill="1" applyBorder="1" applyAlignment="1">
      <alignment horizontal="center" vertical="top"/>
    </xf>
    <xf numFmtId="0" fontId="25" fillId="33" borderId="0" xfId="0" applyFont="1" applyFill="1" applyBorder="1" applyAlignment="1">
      <alignment horizontal="left" vertical="top"/>
    </xf>
    <xf numFmtId="2" fontId="25" fillId="33" borderId="0" xfId="0" applyNumberFormat="1" applyFont="1" applyFill="1" applyBorder="1" applyAlignment="1">
      <alignment horizontal="center" vertical="top"/>
    </xf>
    <xf numFmtId="2" fontId="25" fillId="34" borderId="0" xfId="0" applyNumberFormat="1" applyFont="1" applyFill="1" applyBorder="1" applyAlignment="1">
      <alignment horizontal="center" vertical="top"/>
    </xf>
    <xf numFmtId="0" fontId="25" fillId="33" borderId="0" xfId="0" applyFont="1" applyFill="1" applyBorder="1" applyAlignment="1">
      <alignment horizontal="center" vertical="top" wrapText="1"/>
    </xf>
    <xf numFmtId="0" fontId="25" fillId="34" borderId="0" xfId="0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13" borderId="0" xfId="0" applyFont="1" applyFill="1" applyBorder="1" applyAlignment="1">
      <alignment horizontal="center"/>
    </xf>
    <xf numFmtId="0" fontId="49" fillId="13" borderId="0" xfId="0" applyFont="1" applyFill="1" applyBorder="1" applyAlignment="1">
      <alignment horizontal="center" vertical="center"/>
    </xf>
    <xf numFmtId="0" fontId="49" fillId="34" borderId="0" xfId="0" applyFont="1" applyFill="1" applyBorder="1" applyAlignment="1">
      <alignment horizontal="center" vertical="center"/>
    </xf>
    <xf numFmtId="172" fontId="49" fillId="0" borderId="0" xfId="58" applyFont="1" applyBorder="1" applyAlignment="1">
      <alignment horizontal="center"/>
      <protection/>
    </xf>
    <xf numFmtId="0" fontId="49" fillId="34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7" fillId="13" borderId="0" xfId="0" applyFont="1" applyFill="1" applyBorder="1" applyAlignment="1">
      <alignment horizontal="center" vertical="center"/>
    </xf>
    <xf numFmtId="172" fontId="27" fillId="0" borderId="0" xfId="58" applyFont="1" applyBorder="1">
      <alignment horizontal="center"/>
      <protection/>
    </xf>
    <xf numFmtId="172" fontId="27" fillId="34" borderId="0" xfId="58" applyFont="1" applyFill="1" applyBorder="1">
      <alignment horizontal="center"/>
      <protection/>
    </xf>
    <xf numFmtId="0" fontId="27" fillId="34" borderId="0" xfId="0" applyFont="1" applyFill="1" applyBorder="1" applyAlignment="1">
      <alignment horizontal="center"/>
    </xf>
    <xf numFmtId="0" fontId="49" fillId="0" borderId="0" xfId="0" applyFont="1" applyBorder="1" applyAlignment="1">
      <alignment horizontal="center" vertical="center"/>
    </xf>
    <xf numFmtId="0" fontId="49" fillId="13" borderId="0" xfId="0" applyFont="1" applyFill="1" applyBorder="1" applyAlignment="1">
      <alignment horizontal="center" vertical="center"/>
    </xf>
    <xf numFmtId="0" fontId="49" fillId="34" borderId="0" xfId="0" applyFont="1" applyFill="1" applyBorder="1" applyAlignment="1">
      <alignment horizontal="center" vertical="center"/>
    </xf>
    <xf numFmtId="0" fontId="49" fillId="13" borderId="0" xfId="0" applyFont="1" applyFill="1" applyBorder="1" applyAlignment="1">
      <alignment horizontal="left"/>
    </xf>
    <xf numFmtId="172" fontId="49" fillId="0" borderId="0" xfId="58" applyFont="1" applyBorder="1">
      <alignment horizontal="center"/>
      <protection/>
    </xf>
    <xf numFmtId="0" fontId="49" fillId="13" borderId="0" xfId="46" applyFont="1" applyFill="1" applyBorder="1">
      <alignment horizontal="center" vertical="center"/>
      <protection/>
    </xf>
    <xf numFmtId="172" fontId="49" fillId="34" borderId="0" xfId="58" applyFont="1" applyFill="1" applyBorder="1">
      <alignment horizontal="center"/>
      <protection/>
    </xf>
    <xf numFmtId="0" fontId="27" fillId="0" borderId="0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/>
    </xf>
    <xf numFmtId="0" fontId="26" fillId="0" borderId="0" xfId="46" applyFont="1" applyBorder="1">
      <alignment horizontal="center" vertical="center"/>
      <protection/>
    </xf>
    <xf numFmtId="47" fontId="49" fillId="0" borderId="0" xfId="54" applyFont="1" applyBorder="1">
      <alignment horizontal="center"/>
      <protection/>
    </xf>
    <xf numFmtId="47" fontId="49" fillId="34" borderId="0" xfId="54" applyFont="1" applyFill="1" applyBorder="1">
      <alignment horizontal="center"/>
      <protection/>
    </xf>
    <xf numFmtId="172" fontId="27" fillId="0" borderId="0" xfId="54" applyNumberFormat="1" applyFont="1" applyBorder="1">
      <alignment horizontal="center"/>
      <protection/>
    </xf>
    <xf numFmtId="47" fontId="27" fillId="0" borderId="0" xfId="54" applyFont="1" applyBorder="1">
      <alignment horizontal="center"/>
      <protection/>
    </xf>
    <xf numFmtId="47" fontId="27" fillId="34" borderId="0" xfId="54" applyFont="1" applyFill="1" applyBorder="1">
      <alignment horizontal="center"/>
      <protection/>
    </xf>
    <xf numFmtId="0" fontId="27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27" fillId="13" borderId="0" xfId="0" applyFont="1" applyFill="1" applyBorder="1" applyAlignment="1">
      <alignment horizontal="center"/>
    </xf>
    <xf numFmtId="2" fontId="27" fillId="0" borderId="0" xfId="0" applyNumberFormat="1" applyFont="1" applyBorder="1" applyAlignment="1">
      <alignment horizontal="center"/>
    </xf>
    <xf numFmtId="2" fontId="27" fillId="34" borderId="0" xfId="0" applyNumberFormat="1" applyFont="1" applyFill="1" applyBorder="1" applyAlignment="1">
      <alignment horizontal="center"/>
    </xf>
    <xf numFmtId="0" fontId="27" fillId="13" borderId="0" xfId="0" applyFont="1" applyFill="1" applyBorder="1" applyAlignment="1">
      <alignment horizontal="left"/>
    </xf>
    <xf numFmtId="0" fontId="27" fillId="0" borderId="0" xfId="0" applyFont="1" applyBorder="1" applyAlignment="1" applyProtection="1">
      <alignment horizontal="center"/>
      <protection locked="0"/>
    </xf>
    <xf numFmtId="0" fontId="27" fillId="34" borderId="0" xfId="0" applyFont="1" applyFill="1" applyBorder="1" applyAlignment="1">
      <alignment horizontal="center" vertical="center"/>
    </xf>
    <xf numFmtId="172" fontId="27" fillId="0" borderId="0" xfId="58" applyFont="1" applyBorder="1" applyAlignment="1">
      <alignment horizontal="center"/>
      <protection/>
    </xf>
    <xf numFmtId="0" fontId="27" fillId="34" borderId="0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center" vertical="center"/>
    </xf>
    <xf numFmtId="2" fontId="27" fillId="0" borderId="0" xfId="58" applyNumberFormat="1" applyFont="1" applyBorder="1">
      <alignment horizontal="center"/>
      <protection/>
    </xf>
    <xf numFmtId="0" fontId="27" fillId="0" borderId="0" xfId="54" applyNumberFormat="1" applyFont="1" applyBorder="1">
      <alignment horizontal="center"/>
      <protection/>
    </xf>
    <xf numFmtId="0" fontId="27" fillId="0" borderId="0" xfId="58" applyNumberFormat="1" applyFont="1" applyBorder="1">
      <alignment horizontal="center"/>
      <protection/>
    </xf>
    <xf numFmtId="0" fontId="27" fillId="0" borderId="0" xfId="0" applyNumberFormat="1" applyFont="1" applyBorder="1" applyAlignment="1">
      <alignment horizontal="center" vertical="center"/>
    </xf>
    <xf numFmtId="2" fontId="27" fillId="0" borderId="0" xfId="54" applyNumberFormat="1" applyFont="1" applyBorder="1">
      <alignment horizontal="center"/>
      <protection/>
    </xf>
    <xf numFmtId="2" fontId="27" fillId="0" borderId="0" xfId="0" applyNumberFormat="1" applyFont="1" applyBorder="1" applyAlignment="1">
      <alignment horizontal="center" vertical="center"/>
    </xf>
    <xf numFmtId="172" fontId="27" fillId="0" borderId="0" xfId="58" applyNumberFormat="1" applyFont="1" applyBorder="1">
      <alignment horizontal="center"/>
      <protection/>
    </xf>
    <xf numFmtId="172" fontId="27" fillId="0" borderId="0" xfId="0" applyNumberFormat="1" applyFont="1" applyBorder="1" applyAlignment="1">
      <alignment horizontal="center" vertical="center"/>
    </xf>
    <xf numFmtId="172" fontId="27" fillId="0" borderId="0" xfId="0" applyNumberFormat="1" applyFont="1" applyBorder="1" applyAlignment="1">
      <alignment horizontal="center" vertical="top" wrapText="1"/>
    </xf>
    <xf numFmtId="1" fontId="27" fillId="0" borderId="0" xfId="58" applyNumberFormat="1" applyFont="1" applyBorder="1">
      <alignment horizontal="center"/>
      <protection/>
    </xf>
    <xf numFmtId="2" fontId="27" fillId="0" borderId="0" xfId="58" applyNumberFormat="1" applyFont="1" applyBorder="1" applyAlignment="1">
      <alignment horizontal="center"/>
      <protection/>
    </xf>
    <xf numFmtId="0" fontId="27" fillId="0" borderId="0" xfId="58" applyNumberFormat="1" applyFont="1" applyBorder="1" applyAlignment="1">
      <alignment horizontal="center"/>
      <protection/>
    </xf>
    <xf numFmtId="1" fontId="27" fillId="0" borderId="0" xfId="58" applyNumberFormat="1" applyFont="1" applyBorder="1" applyAlignment="1">
      <alignment horizontal="center"/>
      <protection/>
    </xf>
    <xf numFmtId="1" fontId="27" fillId="0" borderId="0" xfId="0" applyNumberFormat="1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ield" xfId="43"/>
    <cellStyle name="Followed Hyperlink" xfId="44"/>
    <cellStyle name="Good" xfId="45"/>
    <cellStyle name="Heading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middle" xfId="54"/>
    <cellStyle name="Neutral" xfId="55"/>
    <cellStyle name="Note" xfId="56"/>
    <cellStyle name="Output" xfId="57"/>
    <cellStyle name="sprint" xfId="58"/>
    <cellStyle name="Title" xfId="59"/>
    <cellStyle name="Total" xfId="60"/>
    <cellStyle name="Warning Text" xfId="61"/>
  </cellStyles>
  <dxfs count="6"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/>
    </dxf>
    <dxf>
      <font>
        <color auto="1"/>
      </font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ont>
        <color theme="0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07"/>
  <sheetViews>
    <sheetView tabSelected="1" view="pageBreakPreview" zoomScaleNormal="12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M201" sqref="M201"/>
    </sheetView>
  </sheetViews>
  <sheetFormatPr defaultColWidth="5.99609375" defaultRowHeight="15"/>
  <cols>
    <col min="1" max="1" width="6.10546875" style="14" bestFit="1" customWidth="1"/>
    <col min="2" max="2" width="5.77734375" style="15" bestFit="1" customWidth="1"/>
    <col min="3" max="3" width="14.21484375" style="16" bestFit="1" customWidth="1"/>
    <col min="4" max="4" width="8.88671875" style="38" bestFit="1" customWidth="1"/>
    <col min="5" max="5" width="9.10546875" style="39" bestFit="1" customWidth="1"/>
    <col min="6" max="6" width="5.5546875" style="39" bestFit="1" customWidth="1"/>
    <col min="7" max="7" width="5.99609375" style="40" customWidth="1"/>
    <col min="8" max="8" width="6.10546875" style="15" bestFit="1" customWidth="1"/>
    <col min="9" max="9" width="5.77734375" style="15" bestFit="1" customWidth="1"/>
    <col min="10" max="10" width="14.3359375" style="16" bestFit="1" customWidth="1"/>
    <col min="11" max="11" width="8.88671875" style="41" bestFit="1" customWidth="1"/>
    <col min="12" max="12" width="9.10546875" style="39" bestFit="1" customWidth="1"/>
    <col min="13" max="13" width="5.5546875" style="39" bestFit="1" customWidth="1"/>
    <col min="14" max="14" width="5.99609375" style="19" customWidth="1"/>
    <col min="15" max="16384" width="5.99609375" style="14" customWidth="1"/>
  </cols>
  <sheetData>
    <row r="1" spans="1:14" s="7" customFormat="1" ht="11.25">
      <c r="A1" s="1" t="s">
        <v>8</v>
      </c>
      <c r="B1" s="1" t="s">
        <v>0</v>
      </c>
      <c r="C1" s="1" t="s">
        <v>1</v>
      </c>
      <c r="D1" s="2" t="s">
        <v>11</v>
      </c>
      <c r="E1" s="3" t="s">
        <v>9</v>
      </c>
      <c r="F1" s="3" t="s">
        <v>10</v>
      </c>
      <c r="G1" s="4"/>
      <c r="H1" s="5" t="s">
        <v>8</v>
      </c>
      <c r="I1" s="1" t="s">
        <v>0</v>
      </c>
      <c r="J1" s="1" t="s">
        <v>1</v>
      </c>
      <c r="K1" s="2" t="s">
        <v>11</v>
      </c>
      <c r="L1" s="3" t="s">
        <v>9</v>
      </c>
      <c r="M1" s="3" t="s">
        <v>10</v>
      </c>
      <c r="N1" s="6"/>
    </row>
    <row r="2" spans="1:14" s="8" customFormat="1" ht="11.25">
      <c r="A2" s="35"/>
      <c r="B2" s="8" t="s">
        <v>3</v>
      </c>
      <c r="C2" s="9" t="s">
        <v>12</v>
      </c>
      <c r="D2" s="10" t="s">
        <v>75</v>
      </c>
      <c r="E2" s="35"/>
      <c r="F2" s="35"/>
      <c r="G2" s="43"/>
      <c r="H2" s="35"/>
      <c r="I2" s="8" t="s">
        <v>4</v>
      </c>
      <c r="J2" s="9" t="s">
        <v>14</v>
      </c>
      <c r="K2" s="9" t="s">
        <v>15</v>
      </c>
      <c r="L2" s="44"/>
      <c r="M2" s="44"/>
      <c r="N2" s="19"/>
    </row>
    <row r="3" spans="1:13" ht="11.25">
      <c r="A3" s="14">
        <v>1</v>
      </c>
      <c r="B3" s="15">
        <v>255</v>
      </c>
      <c r="C3" s="16" t="str">
        <f>VLOOKUP($B3,Declarations!$A$3:$C$1001,2,FALSE)</f>
        <v>Joshua Aka</v>
      </c>
      <c r="D3" s="16" t="str">
        <f>VLOOKUP($B3,Declarations!$A$3:$C$1001,3,FALSE)</f>
        <v>Bishopston</v>
      </c>
      <c r="E3" s="17">
        <v>24.4</v>
      </c>
      <c r="F3" s="17"/>
      <c r="G3" s="18"/>
      <c r="H3" s="14">
        <v>1</v>
      </c>
      <c r="I3" s="15">
        <v>245</v>
      </c>
      <c r="J3" s="16" t="str">
        <f>VLOOKUP($I3,Declarations!$A$3:$C$1001,2,FALSE)</f>
        <v>Yazan Hammouda</v>
      </c>
      <c r="K3" s="16" t="str">
        <f>VLOOKUP($I3,Declarations!$A$3:$C$1001,3,FALSE)</f>
        <v>Bishop Gore</v>
      </c>
      <c r="L3" s="57">
        <v>9.19</v>
      </c>
      <c r="M3" s="17"/>
    </row>
    <row r="4" spans="1:13" ht="11.25">
      <c r="A4" s="14">
        <v>2</v>
      </c>
      <c r="B4" s="35">
        <v>266</v>
      </c>
      <c r="C4" s="16" t="str">
        <f>VLOOKUP($B4,Declarations!$A$3:$C$1001,2,FALSE)</f>
        <v>Dylan Morgan</v>
      </c>
      <c r="D4" s="16" t="str">
        <f>VLOOKUP($B4,Declarations!$A$3:$C$1001,3,FALSE)</f>
        <v>Gwyr</v>
      </c>
      <c r="E4" s="17">
        <v>25.3</v>
      </c>
      <c r="F4" s="17"/>
      <c r="G4" s="18"/>
      <c r="H4" s="14">
        <v>2</v>
      </c>
      <c r="I4" s="15">
        <v>276</v>
      </c>
      <c r="J4" s="16" t="str">
        <f>VLOOKUP($I4,Declarations!$A$3:$C$1001,2,FALSE)</f>
        <v>Dylan Rees-Davies</v>
      </c>
      <c r="K4" s="16" t="str">
        <f>VLOOKUP($I4,Declarations!$A$3:$C$1001,3,FALSE)</f>
        <v>Morriston</v>
      </c>
      <c r="L4" s="57">
        <v>8.76</v>
      </c>
      <c r="M4" s="17"/>
    </row>
    <row r="5" spans="1:13" ht="11.25">
      <c r="A5" s="14">
        <v>3</v>
      </c>
      <c r="B5" s="15">
        <v>286</v>
      </c>
      <c r="C5" s="16" t="str">
        <f>VLOOKUP($B5,Declarations!$A$3:$C$1001,2,FALSE)</f>
        <v>Charlie Porter</v>
      </c>
      <c r="D5" s="16" t="str">
        <f>VLOOKUP($B5,Declarations!$A$3:$C$1001,3,FALSE)</f>
        <v>Olchfa</v>
      </c>
      <c r="E5" s="17">
        <v>26.1</v>
      </c>
      <c r="F5" s="17"/>
      <c r="G5" s="18"/>
      <c r="H5" s="14">
        <v>3</v>
      </c>
      <c r="I5" s="15">
        <v>287</v>
      </c>
      <c r="J5" s="16" t="str">
        <f>VLOOKUP($I5,Declarations!$A$3:$C$1001,2,FALSE)</f>
        <v>Jack Spiller</v>
      </c>
      <c r="K5" s="16" t="str">
        <f>VLOOKUP($I5,Declarations!$A$3:$C$1001,3,FALSE)</f>
        <v>Olchfa</v>
      </c>
      <c r="L5" s="57">
        <v>8.35</v>
      </c>
      <c r="M5" s="17"/>
    </row>
    <row r="6" spans="1:13" ht="11.25">
      <c r="A6" s="14">
        <v>4</v>
      </c>
      <c r="B6" s="15">
        <v>242</v>
      </c>
      <c r="C6" s="16" t="str">
        <f>VLOOKUP($B6,Declarations!$A$3:$C$1001,2,FALSE)</f>
        <v>Ben Sullivan</v>
      </c>
      <c r="D6" s="16" t="str">
        <f>VLOOKUP($B6,Declarations!$A$3:$C$1001,3,FALSE)</f>
        <v>Bishop Gore</v>
      </c>
      <c r="E6" s="17">
        <v>26.3</v>
      </c>
      <c r="F6" s="17"/>
      <c r="G6" s="18"/>
      <c r="H6" s="14">
        <v>4</v>
      </c>
      <c r="J6" s="16" t="e">
        <f>VLOOKUP($I6,Declarations!$A$3:$C$1001,2,FALSE)</f>
        <v>#N/A</v>
      </c>
      <c r="K6" s="16" t="e">
        <f>VLOOKUP($I6,Declarations!$A$3:$C$1001,3,FALSE)</f>
        <v>#N/A</v>
      </c>
      <c r="L6" s="57"/>
      <c r="M6" s="17"/>
    </row>
    <row r="7" spans="1:13" ht="11.25">
      <c r="A7" s="14">
        <v>5</v>
      </c>
      <c r="B7" s="15">
        <v>279</v>
      </c>
      <c r="C7" s="16" t="str">
        <f>VLOOKUP($B7,Declarations!$A$3:$C$1001,2,FALSE)</f>
        <v>Joseph Edwards</v>
      </c>
      <c r="D7" s="16" t="str">
        <f>VLOOKUP($B7,Declarations!$A$3:$C$1001,3,FALSE)</f>
        <v>Morriston</v>
      </c>
      <c r="E7" s="17">
        <v>26.6</v>
      </c>
      <c r="F7" s="17"/>
      <c r="G7" s="18"/>
      <c r="H7" s="14">
        <v>5</v>
      </c>
      <c r="J7" s="16" t="e">
        <f>VLOOKUP($I7,Declarations!$A$3:$C$1001,2,FALSE)</f>
        <v>#N/A</v>
      </c>
      <c r="K7" s="16" t="e">
        <f>VLOOKUP($I7,Declarations!$A$3:$C$1001,3,FALSE)</f>
        <v>#N/A</v>
      </c>
      <c r="L7" s="17"/>
      <c r="M7" s="17"/>
    </row>
    <row r="8" spans="1:13" ht="11.25">
      <c r="A8" s="14">
        <v>6</v>
      </c>
      <c r="B8" s="15">
        <v>267</v>
      </c>
      <c r="C8" s="16" t="str">
        <f>VLOOKUP($B8,Declarations!$A$3:$C$1001,2,FALSE)</f>
        <v>Ieuan Davies</v>
      </c>
      <c r="D8" s="16" t="str">
        <f>VLOOKUP($B8,Declarations!$A$3:$C$1001,3,FALSE)</f>
        <v>Gwyr</v>
      </c>
      <c r="E8" s="17">
        <v>27.3</v>
      </c>
      <c r="F8" s="17"/>
      <c r="G8" s="18"/>
      <c r="H8" s="14"/>
      <c r="K8" s="16"/>
      <c r="L8" s="17"/>
      <c r="M8" s="17"/>
    </row>
    <row r="9" spans="1:13" ht="11.25">
      <c r="A9" s="14">
        <v>7</v>
      </c>
      <c r="B9" s="15">
        <v>272</v>
      </c>
      <c r="C9" s="16" t="str">
        <f>VLOOKUP($B9,Declarations!$A$3:$C$1001,2,FALSE)</f>
        <v>Cameron Graham</v>
      </c>
      <c r="D9" s="16" t="str">
        <f>VLOOKUP($B9,Declarations!$A$3:$C$1001,3,FALSE)</f>
        <v>Morriston</v>
      </c>
      <c r="E9" s="17">
        <v>27.5</v>
      </c>
      <c r="F9" s="17"/>
      <c r="G9" s="18"/>
      <c r="H9" s="14"/>
      <c r="I9" s="28" t="s">
        <v>5</v>
      </c>
      <c r="J9" s="21" t="s">
        <v>7</v>
      </c>
      <c r="K9" s="21"/>
      <c r="L9" s="17"/>
      <c r="M9" s="17"/>
    </row>
    <row r="10" spans="1:13" ht="11.25">
      <c r="A10" s="14">
        <v>8</v>
      </c>
      <c r="B10" s="15">
        <v>298</v>
      </c>
      <c r="C10" s="16" t="str">
        <f>VLOOKUP($B10,Declarations!$A$3:$C$1001,2,FALSE)</f>
        <v>Luke Baker</v>
      </c>
      <c r="D10" s="16" t="str">
        <f>VLOOKUP($B10,Declarations!$A$3:$C$1001,3,FALSE)</f>
        <v>Olchfa</v>
      </c>
      <c r="E10" s="17">
        <v>28.2</v>
      </c>
      <c r="F10" s="17"/>
      <c r="G10" s="18"/>
      <c r="H10" s="14">
        <v>1</v>
      </c>
      <c r="I10" s="35">
        <v>208</v>
      </c>
      <c r="J10" s="16" t="str">
        <f>VLOOKUP($I10,Declarations!$A$3:$C$1001,2,FALSE)</f>
        <v>Carys Poole</v>
      </c>
      <c r="K10" s="16" t="str">
        <f>VLOOKUP($I10,Declarations!$A$3:$C$1001,3,FALSE)</f>
        <v>Gwyr</v>
      </c>
      <c r="L10" s="57">
        <v>6.09</v>
      </c>
      <c r="M10" s="17"/>
    </row>
    <row r="11" spans="1:13" ht="11.25">
      <c r="A11" s="14">
        <v>9</v>
      </c>
      <c r="B11" s="15">
        <v>273</v>
      </c>
      <c r="C11" s="16" t="str">
        <f>VLOOKUP($B11,Declarations!$A$3:$C$1001,2,FALSE)</f>
        <v>Carwyn Harry</v>
      </c>
      <c r="D11" s="16" t="str">
        <f>VLOOKUP($B11,Declarations!$A$3:$C$1001,3,FALSE)</f>
        <v>Morriston</v>
      </c>
      <c r="E11" s="17">
        <v>28.4</v>
      </c>
      <c r="F11" s="17"/>
      <c r="G11" s="18"/>
      <c r="H11" s="14">
        <v>2</v>
      </c>
      <c r="I11" s="15">
        <v>228</v>
      </c>
      <c r="J11" s="16" t="str">
        <f>VLOOKUP($I11,Declarations!$A$3:$C$1001,2,FALSE)</f>
        <v>Grace Whittaker</v>
      </c>
      <c r="K11" s="16" t="str">
        <f>VLOOKUP($I11,Declarations!$A$3:$C$1001,3,FALSE)</f>
        <v>Olchfa</v>
      </c>
      <c r="L11" s="57">
        <v>5.96</v>
      </c>
      <c r="M11" s="17"/>
    </row>
    <row r="12" spans="1:13" ht="11.25">
      <c r="A12" s="14">
        <v>10</v>
      </c>
      <c r="B12" s="15">
        <v>259</v>
      </c>
      <c r="C12" s="16" t="str">
        <f>VLOOKUP($B12,Declarations!$A$3:$C$1001,2,FALSE)</f>
        <v>Evan Davies</v>
      </c>
      <c r="D12" s="16" t="str">
        <f>VLOOKUP($B12,Declarations!$A$3:$C$1001,3,FALSE)</f>
        <v>Cwmtawe</v>
      </c>
      <c r="E12" s="17">
        <v>29.5</v>
      </c>
      <c r="F12" s="17"/>
      <c r="G12" s="18"/>
      <c r="H12" s="14">
        <v>3</v>
      </c>
      <c r="I12" s="15">
        <v>218</v>
      </c>
      <c r="J12" s="16" t="str">
        <f>VLOOKUP($I12,Declarations!$A$3:$C$1001,2,FALSE)</f>
        <v>Georgia Wilson</v>
      </c>
      <c r="K12" s="16" t="str">
        <f>VLOOKUP($I12,Declarations!$A$3:$C$1001,3,FALSE)</f>
        <v>Morriston</v>
      </c>
      <c r="L12" s="57">
        <v>5.76</v>
      </c>
      <c r="M12" s="17"/>
    </row>
    <row r="13" spans="1:13" ht="11.25">
      <c r="A13" s="14">
        <v>11</v>
      </c>
      <c r="B13" s="35">
        <v>283</v>
      </c>
      <c r="C13" s="16" t="str">
        <f>VLOOKUP($B13,Declarations!$A$3:$C$1001,2,FALSE)</f>
        <v>Ben Fox</v>
      </c>
      <c r="D13" s="16" t="str">
        <f>VLOOKUP($B13,Declarations!$A$3:$C$1001,3,FALSE)</f>
        <v>Olchfa</v>
      </c>
      <c r="E13" s="17">
        <v>34.6</v>
      </c>
      <c r="F13" s="17"/>
      <c r="G13" s="18"/>
      <c r="H13" s="14">
        <v>4</v>
      </c>
      <c r="I13" s="15">
        <v>67</v>
      </c>
      <c r="J13" s="16" t="str">
        <f>VLOOKUP($I13,Declarations!$A$3:$C$1001,2,FALSE)</f>
        <v>Emily Collins</v>
      </c>
      <c r="K13" s="16" t="str">
        <f>VLOOKUP($I13,Declarations!$A$3:$C$1001,3,FALSE)</f>
        <v>Bishop Gore</v>
      </c>
      <c r="L13" s="57">
        <v>5.48</v>
      </c>
      <c r="M13" s="17"/>
    </row>
    <row r="14" spans="1:13" ht="11.25">
      <c r="A14" s="14">
        <v>12</v>
      </c>
      <c r="C14" s="16" t="e">
        <f>VLOOKUP($B14,Declarations!$A$3:$C$1001,2,FALSE)</f>
        <v>#N/A</v>
      </c>
      <c r="D14" s="16" t="e">
        <f>VLOOKUP($B14,Declarations!$A$3:$C$1001,3,FALSE)</f>
        <v>#N/A</v>
      </c>
      <c r="E14" s="17"/>
      <c r="F14" s="17"/>
      <c r="G14" s="18"/>
      <c r="H14" s="14">
        <v>5</v>
      </c>
      <c r="I14" s="15">
        <v>93</v>
      </c>
      <c r="J14" s="16" t="str">
        <f>VLOOKUP($I14,Declarations!$A$3:$C$1001,2,FALSE)</f>
        <v>Carys Dickinson</v>
      </c>
      <c r="K14" s="16" t="str">
        <f>VLOOKUP($I14,Declarations!$A$3:$C$1001,3,FALSE)</f>
        <v>Bishopston</v>
      </c>
      <c r="L14" s="57">
        <v>5.4</v>
      </c>
      <c r="M14" s="17"/>
    </row>
    <row r="15" spans="3:13" ht="11.25">
      <c r="C15" s="16" t="e">
        <f>VLOOKUP($B15,Declarations!$A$3:$C$1001,2,FALSE)</f>
        <v>#N/A</v>
      </c>
      <c r="D15" s="16" t="e">
        <f>VLOOKUP($B15,Declarations!$A$3:$C$1001,3,FALSE)</f>
        <v>#N/A</v>
      </c>
      <c r="E15" s="17"/>
      <c r="F15" s="17"/>
      <c r="G15" s="18"/>
      <c r="H15" s="14">
        <v>6</v>
      </c>
      <c r="I15" s="15">
        <v>230</v>
      </c>
      <c r="J15" s="16" t="str">
        <f>VLOOKUP($I15,Declarations!$A$3:$C$1001,2,FALSE)</f>
        <v>Millie Carter</v>
      </c>
      <c r="K15" s="16" t="str">
        <f>VLOOKUP($I15,Declarations!$A$3:$C$1001,3,FALSE)</f>
        <v>Olchfa</v>
      </c>
      <c r="L15" s="57">
        <v>5.22</v>
      </c>
      <c r="M15" s="17"/>
    </row>
    <row r="16" spans="2:13" ht="11.25">
      <c r="B16" s="28"/>
      <c r="C16" s="16" t="e">
        <f>VLOOKUP($B16,Declarations!$A$3:$C$1001,2,FALSE)</f>
        <v>#N/A</v>
      </c>
      <c r="D16" s="16" t="e">
        <f>VLOOKUP($B16,Declarations!$A$3:$C$1001,3,FALSE)</f>
        <v>#N/A</v>
      </c>
      <c r="E16" s="17"/>
      <c r="F16" s="17"/>
      <c r="G16" s="18"/>
      <c r="H16" s="14">
        <v>7</v>
      </c>
      <c r="I16" s="15">
        <v>209</v>
      </c>
      <c r="J16" s="16" t="str">
        <f>VLOOKUP($I16,Declarations!$A$3:$C$1001,2,FALSE)</f>
        <v>Ella Davies</v>
      </c>
      <c r="K16" s="16" t="str">
        <f>VLOOKUP($I16,Declarations!$A$3:$C$1001,3,FALSE)</f>
        <v>Gwyr</v>
      </c>
      <c r="L16" s="57">
        <v>4.8</v>
      </c>
      <c r="M16" s="17"/>
    </row>
    <row r="17" spans="3:13" ht="11.25">
      <c r="C17" s="16" t="e">
        <f>VLOOKUP($B17,Declarations!$A$3:$C$1001,2,FALSE)</f>
        <v>#N/A</v>
      </c>
      <c r="D17" s="16" t="e">
        <f>VLOOKUP($B17,Declarations!$A$3:$C$1001,3,FALSE)</f>
        <v>#N/A</v>
      </c>
      <c r="E17" s="17"/>
      <c r="F17" s="17"/>
      <c r="G17" s="18"/>
      <c r="H17" s="14">
        <v>8</v>
      </c>
      <c r="I17" s="15">
        <v>232</v>
      </c>
      <c r="J17" s="16" t="str">
        <f>VLOOKUP($I17,Declarations!$A$3:$C$1001,2,FALSE)</f>
        <v>Tiffany Rees</v>
      </c>
      <c r="K17" s="16" t="str">
        <f>VLOOKUP($I17,Declarations!$A$3:$C$1001,3,FALSE)</f>
        <v>Olchfa</v>
      </c>
      <c r="L17" s="57">
        <v>4.76</v>
      </c>
      <c r="M17" s="17"/>
    </row>
    <row r="18" spans="2:13" ht="11.25">
      <c r="B18" s="28"/>
      <c r="C18" s="16" t="e">
        <f>VLOOKUP($B18,Declarations!$A$3:$C$1001,2,FALSE)</f>
        <v>#N/A</v>
      </c>
      <c r="D18" s="16" t="e">
        <f>VLOOKUP($B18,Declarations!$A$3:$C$1001,3,FALSE)</f>
        <v>#N/A</v>
      </c>
      <c r="E18" s="17"/>
      <c r="F18" s="17"/>
      <c r="G18" s="18"/>
      <c r="H18" s="14">
        <v>9</v>
      </c>
      <c r="I18" s="35">
        <v>8</v>
      </c>
      <c r="J18" s="16" t="str">
        <f>VLOOKUP($I18,Declarations!$A$3:$C$1001,2,FALSE)</f>
        <v>Lucy Harris</v>
      </c>
      <c r="K18" s="16" t="str">
        <f>VLOOKUP($I18,Declarations!$A$3:$C$1001,3,FALSE)</f>
        <v>ADC</v>
      </c>
      <c r="L18" s="57">
        <v>4.42</v>
      </c>
      <c r="M18" s="17"/>
    </row>
    <row r="19" spans="3:13" ht="11.25">
      <c r="C19" s="16" t="e">
        <f>VLOOKUP($B19,Declarations!$A$3:$C$1001,2,FALSE)</f>
        <v>#N/A</v>
      </c>
      <c r="D19" s="16" t="e">
        <f>VLOOKUP($B19,Declarations!$A$3:$C$1001,3,FALSE)</f>
        <v>#N/A</v>
      </c>
      <c r="E19" s="17"/>
      <c r="F19" s="17"/>
      <c r="G19" s="18"/>
      <c r="H19" s="14">
        <v>10</v>
      </c>
      <c r="I19" s="15">
        <v>98</v>
      </c>
      <c r="J19" s="16" t="str">
        <f>VLOOKUP($I19,Declarations!$A$3:$C$1001,2,FALSE)</f>
        <v>Josie Shuall</v>
      </c>
      <c r="K19" s="16" t="str">
        <f>VLOOKUP($I19,Declarations!$A$3:$C$1001,3,FALSE)</f>
        <v>Bishopston</v>
      </c>
      <c r="L19" s="17">
        <v>4.33</v>
      </c>
      <c r="M19" s="17"/>
    </row>
    <row r="20" spans="2:13" ht="11.25">
      <c r="B20" s="28"/>
      <c r="C20" s="16" t="e">
        <f>VLOOKUP($B20,Declarations!$A$3:$C$1001,2,FALSE)</f>
        <v>#N/A</v>
      </c>
      <c r="D20" s="16" t="e">
        <f>VLOOKUP($B20,Declarations!$A$3:$C$1001,3,FALSE)</f>
        <v>#N/A</v>
      </c>
      <c r="E20" s="17"/>
      <c r="F20" s="17"/>
      <c r="G20" s="18"/>
      <c r="H20" s="14"/>
      <c r="K20" s="16"/>
      <c r="L20" s="17"/>
      <c r="M20" s="17"/>
    </row>
    <row r="21" spans="3:13" ht="11.25">
      <c r="C21" s="16" t="e">
        <f>VLOOKUP($B21,Declarations!$A$3:$C$1001,2,FALSE)</f>
        <v>#N/A</v>
      </c>
      <c r="D21" s="16" t="e">
        <f>VLOOKUP($B21,Declarations!$A$3:$C$1001,3,FALSE)</f>
        <v>#N/A</v>
      </c>
      <c r="E21" s="17"/>
      <c r="F21" s="17"/>
      <c r="G21" s="18"/>
      <c r="H21" s="14"/>
      <c r="I21" s="28" t="s">
        <v>4</v>
      </c>
      <c r="J21" s="21" t="s">
        <v>16</v>
      </c>
      <c r="K21" s="16"/>
      <c r="L21" s="66"/>
      <c r="M21" s="17"/>
    </row>
    <row r="22" spans="2:13" ht="11.25">
      <c r="B22" s="28"/>
      <c r="C22" s="16" t="e">
        <f>VLOOKUP($B22,Declarations!$A$3:$C$1001,2,FALSE)</f>
        <v>#N/A</v>
      </c>
      <c r="D22" s="16" t="e">
        <f>VLOOKUP($B22,Declarations!$A$3:$C$1001,3,FALSE)</f>
        <v>#N/A</v>
      </c>
      <c r="E22" s="17"/>
      <c r="F22" s="17"/>
      <c r="G22" s="18"/>
      <c r="H22" s="14">
        <v>1</v>
      </c>
      <c r="I22" s="15">
        <v>280</v>
      </c>
      <c r="J22" s="16" t="str">
        <f>VLOOKUP($I22,Declarations!$A$3:$C$1001,2,FALSE)</f>
        <v>Louis Llewellyn</v>
      </c>
      <c r="K22" s="16" t="str">
        <f>VLOOKUP($I22,Declarations!$A$3:$C$1001,3,FALSE)</f>
        <v>Morriston</v>
      </c>
      <c r="L22" s="66">
        <v>72</v>
      </c>
      <c r="M22" s="17"/>
    </row>
    <row r="23" spans="3:13" ht="11.25">
      <c r="C23" s="16" t="e">
        <f>VLOOKUP($B23,Declarations!$A$3:$C$1001,2,FALSE)</f>
        <v>#N/A</v>
      </c>
      <c r="D23" s="16" t="e">
        <f>VLOOKUP($B23,Declarations!$A$3:$C$1001,3,FALSE)</f>
        <v>#N/A</v>
      </c>
      <c r="E23" s="17"/>
      <c r="F23" s="17"/>
      <c r="G23" s="18"/>
      <c r="H23" s="14">
        <v>2</v>
      </c>
      <c r="I23" s="15">
        <v>278</v>
      </c>
      <c r="J23" s="16" t="str">
        <f>VLOOKUP($I23,Declarations!$A$3:$C$1001,2,FALSE)</f>
        <v>Joe Mclean</v>
      </c>
      <c r="K23" s="16" t="str">
        <f>VLOOKUP($I23,Declarations!$A$3:$C$1001,3,FALSE)</f>
        <v>Morriston</v>
      </c>
      <c r="L23" s="66">
        <v>69</v>
      </c>
      <c r="M23" s="17"/>
    </row>
    <row r="24" spans="3:13" ht="11.25">
      <c r="C24" s="16" t="e">
        <f>VLOOKUP($B24,Declarations!$A$3:$C$1001,2,FALSE)</f>
        <v>#N/A</v>
      </c>
      <c r="D24" s="16" t="e">
        <f>VLOOKUP($B24,Declarations!$A$3:$C$1001,3,FALSE)</f>
        <v>#N/A</v>
      </c>
      <c r="E24" s="17"/>
      <c r="F24" s="17"/>
      <c r="G24" s="18"/>
      <c r="H24" s="14">
        <v>2</v>
      </c>
      <c r="I24" s="15">
        <v>244</v>
      </c>
      <c r="J24" s="16" t="str">
        <f>VLOOKUP($I24,Declarations!$A$3:$C$1001,2,FALSE)</f>
        <v>Tom Henderson</v>
      </c>
      <c r="K24" s="16" t="str">
        <f>VLOOKUP($I24,Declarations!$A$3:$C$1001,3,FALSE)</f>
        <v>Bishop Gore</v>
      </c>
      <c r="L24" s="66">
        <v>69</v>
      </c>
      <c r="M24" s="17"/>
    </row>
    <row r="25" spans="3:13" ht="11.25">
      <c r="C25" s="16" t="e">
        <f>VLOOKUP($B25,Declarations!$A$3:$C$1001,2,FALSE)</f>
        <v>#N/A</v>
      </c>
      <c r="D25" s="16" t="e">
        <f>VLOOKUP($B25,Declarations!$A$3:$C$1001,3,FALSE)</f>
        <v>#N/A</v>
      </c>
      <c r="E25" s="17"/>
      <c r="F25" s="17"/>
      <c r="G25" s="18"/>
      <c r="H25" s="14">
        <v>4</v>
      </c>
      <c r="I25" s="15">
        <v>274</v>
      </c>
      <c r="J25" s="16" t="str">
        <f>VLOOKUP($I25,Declarations!$A$3:$C$1001,2,FALSE)</f>
        <v>Christian White</v>
      </c>
      <c r="K25" s="16" t="str">
        <f>VLOOKUP($I25,Declarations!$A$3:$C$1001,3,FALSE)</f>
        <v>Morriston</v>
      </c>
      <c r="L25" s="66">
        <v>68</v>
      </c>
      <c r="M25" s="17"/>
    </row>
    <row r="26" spans="1:14" s="20" customFormat="1" ht="11.25">
      <c r="A26" s="14"/>
      <c r="B26" s="14"/>
      <c r="C26" s="16"/>
      <c r="D26" s="16"/>
      <c r="E26" s="14"/>
      <c r="F26" s="14"/>
      <c r="G26" s="45"/>
      <c r="H26" s="14">
        <v>5</v>
      </c>
      <c r="I26" s="14">
        <v>275</v>
      </c>
      <c r="J26" s="16" t="str">
        <f>VLOOKUP($I26,Declarations!$A$3:$C$1001,2,FALSE)</f>
        <v>Daniel Garnett</v>
      </c>
      <c r="K26" s="16" t="str">
        <f>VLOOKUP($I26,Declarations!$A$3:$C$1001,3,FALSE)</f>
        <v>Morriston</v>
      </c>
      <c r="L26" s="66">
        <v>66</v>
      </c>
      <c r="M26" s="17"/>
      <c r="N26" s="19"/>
    </row>
    <row r="27" spans="2:13" ht="11.25">
      <c r="B27" s="28" t="s">
        <v>5</v>
      </c>
      <c r="C27" s="21" t="s">
        <v>13</v>
      </c>
      <c r="D27" s="21" t="s">
        <v>75</v>
      </c>
      <c r="E27" s="17"/>
      <c r="F27" s="17"/>
      <c r="G27" s="18"/>
      <c r="H27" s="14">
        <v>6</v>
      </c>
      <c r="I27" s="15">
        <v>271</v>
      </c>
      <c r="J27" s="16" t="str">
        <f>VLOOKUP($I27,Declarations!$A$3:$C$1001,2,FALSE)</f>
        <v>Ben Milson</v>
      </c>
      <c r="K27" s="16" t="str">
        <f>VLOOKUP($I27,Declarations!$A$3:$C$1001,3,FALSE)</f>
        <v>Morriston</v>
      </c>
      <c r="L27" s="66">
        <v>60</v>
      </c>
      <c r="M27" s="17"/>
    </row>
    <row r="28" spans="1:13" ht="11.25">
      <c r="A28" s="14">
        <v>1</v>
      </c>
      <c r="B28" s="15">
        <v>208</v>
      </c>
      <c r="C28" s="16" t="str">
        <f>VLOOKUP($B28,Declarations!$A$3:$C$1001,2,FALSE)</f>
        <v>Carys Poole</v>
      </c>
      <c r="D28" s="16" t="str">
        <f>VLOOKUP($B28,Declarations!$A$3:$C$1001,3,FALSE)</f>
        <v>Gwyr</v>
      </c>
      <c r="E28" s="32">
        <v>25.2</v>
      </c>
      <c r="F28" s="17"/>
      <c r="G28" s="18"/>
      <c r="H28" s="14">
        <v>6</v>
      </c>
      <c r="I28" s="15">
        <v>282</v>
      </c>
      <c r="J28" s="16" t="str">
        <f>VLOOKUP($I28,Declarations!$A$3:$C$1001,2,FALSE)</f>
        <v>Rhys Cardiff</v>
      </c>
      <c r="K28" s="16" t="str">
        <f>VLOOKUP($I28,Declarations!$A$3:$C$1001,3,FALSE)</f>
        <v>Morriston</v>
      </c>
      <c r="L28" s="66">
        <v>60</v>
      </c>
      <c r="M28" s="17"/>
    </row>
    <row r="29" spans="1:13" ht="11.25">
      <c r="A29" s="14" t="s">
        <v>175</v>
      </c>
      <c r="B29" s="15">
        <v>218</v>
      </c>
      <c r="C29" s="16" t="str">
        <f>VLOOKUP($B29,Declarations!$A$3:$C$1001,2,FALSE)</f>
        <v>Georgia Wilson</v>
      </c>
      <c r="D29" s="16" t="str">
        <f>VLOOKUP($B29,Declarations!$A$3:$C$1001,3,FALSE)</f>
        <v>Morriston</v>
      </c>
      <c r="E29" s="17">
        <v>25.3</v>
      </c>
      <c r="F29" s="17"/>
      <c r="G29" s="18"/>
      <c r="H29" s="14">
        <v>8</v>
      </c>
      <c r="I29" s="15">
        <v>264</v>
      </c>
      <c r="J29" s="16" t="str">
        <f>VLOOKUP($I29,Declarations!$A$3:$C$1001,2,FALSE)</f>
        <v>Ellis Evans</v>
      </c>
      <c r="K29" s="16" t="str">
        <f>VLOOKUP($I29,Declarations!$A$3:$C$1001,3,FALSE)</f>
        <v>Dwr Y Felin</v>
      </c>
      <c r="L29" s="66">
        <v>58</v>
      </c>
      <c r="M29" s="17"/>
    </row>
    <row r="30" spans="1:13" ht="11.25">
      <c r="A30" s="14" t="s">
        <v>175</v>
      </c>
      <c r="B30" s="15">
        <v>213</v>
      </c>
      <c r="C30" s="16" t="str">
        <f>VLOOKUP($B30,Declarations!$A$3:$C$1001,2,FALSE)</f>
        <v>Ava Clear</v>
      </c>
      <c r="D30" s="16" t="str">
        <f>VLOOKUP($B30,Declarations!$A$3:$C$1001,3,FALSE)</f>
        <v>Morriston</v>
      </c>
      <c r="E30" s="17">
        <v>25.3</v>
      </c>
      <c r="F30" s="17"/>
      <c r="G30" s="18"/>
      <c r="H30" s="14"/>
      <c r="K30" s="16"/>
      <c r="L30" s="66"/>
      <c r="M30" s="17"/>
    </row>
    <row r="31" spans="1:13" ht="11.25">
      <c r="A31" s="14">
        <v>4</v>
      </c>
      <c r="B31" s="27">
        <v>203</v>
      </c>
      <c r="C31" s="16" t="str">
        <f>VLOOKUP($B31,Declarations!$A$3:$C$1001,2,FALSE)</f>
        <v>Freya Morgan</v>
      </c>
      <c r="D31" s="16" t="str">
        <f>VLOOKUP($B31,Declarations!$A$3:$C$1001,3,FALSE)</f>
        <v>Gowerton</v>
      </c>
      <c r="E31" s="27">
        <v>25.7</v>
      </c>
      <c r="F31" s="17"/>
      <c r="G31" s="18"/>
      <c r="H31" s="14"/>
      <c r="I31" s="28" t="s">
        <v>6</v>
      </c>
      <c r="J31" s="21" t="s">
        <v>17</v>
      </c>
      <c r="K31" s="16"/>
      <c r="L31" s="66"/>
      <c r="M31" s="17"/>
    </row>
    <row r="32" spans="1:13" ht="11.25">
      <c r="A32" s="14">
        <v>5</v>
      </c>
      <c r="B32" s="15">
        <v>14</v>
      </c>
      <c r="C32" s="16" t="str">
        <f>VLOOKUP($B32,Declarations!$A$3:$C$1001,2,FALSE)</f>
        <v>Megan Gwyther</v>
      </c>
      <c r="D32" s="16" t="str">
        <f>VLOOKUP($B32,Declarations!$A$3:$C$1001,3,FALSE)</f>
        <v>ADC</v>
      </c>
      <c r="E32" s="17">
        <v>26</v>
      </c>
      <c r="F32" s="17"/>
      <c r="G32" s="18"/>
      <c r="H32" s="14">
        <v>1</v>
      </c>
      <c r="I32" s="15">
        <v>225</v>
      </c>
      <c r="J32" s="16" t="str">
        <f>VLOOKUP($I32,Declarations!$A$3:$C$1001,2,FALSE)</f>
        <v>Brooke Castle</v>
      </c>
      <c r="K32" s="16" t="str">
        <f>VLOOKUP($I32,Declarations!$A$3:$C$1001,3,FALSE)</f>
        <v>Olchfa</v>
      </c>
      <c r="L32" s="66">
        <v>53</v>
      </c>
      <c r="M32" s="17"/>
    </row>
    <row r="33" spans="1:13" ht="11.25">
      <c r="A33" s="14">
        <v>6</v>
      </c>
      <c r="B33" s="15">
        <v>95</v>
      </c>
      <c r="C33" s="16" t="str">
        <f>VLOOKUP($B33,Declarations!$A$3:$C$1001,2,FALSE)</f>
        <v>Elin Murphy</v>
      </c>
      <c r="D33" s="16" t="str">
        <f>VLOOKUP($B33,Declarations!$A$3:$C$1001,3,FALSE)</f>
        <v>Bishopston</v>
      </c>
      <c r="E33" s="17">
        <v>26.3</v>
      </c>
      <c r="F33" s="17"/>
      <c r="G33" s="18"/>
      <c r="H33" s="14">
        <v>2</v>
      </c>
      <c r="I33" s="15">
        <v>121</v>
      </c>
      <c r="J33" s="16" t="str">
        <f>VLOOKUP($I33,Declarations!$A$3:$C$1001,2,FALSE)</f>
        <v>Grace Powell</v>
      </c>
      <c r="K33" s="16" t="str">
        <f>VLOOKUP($I33,Declarations!$A$3:$C$1001,3,FALSE)</f>
        <v>Cefn Saeson</v>
      </c>
      <c r="L33" s="66">
        <v>49</v>
      </c>
      <c r="M33" s="17"/>
    </row>
    <row r="34" spans="1:14" s="20" customFormat="1" ht="11.25">
      <c r="A34" s="14">
        <v>7</v>
      </c>
      <c r="B34" s="15">
        <v>86</v>
      </c>
      <c r="C34" s="16" t="str">
        <f>VLOOKUP($B34,Declarations!$A$3:$C$1001,2,FALSE)</f>
        <v>Summer Stuart-Low</v>
      </c>
      <c r="D34" s="16" t="str">
        <f>VLOOKUP($B34,Declarations!$A$3:$C$1001,3,FALSE)</f>
        <v>Bishop Gore</v>
      </c>
      <c r="E34" s="17">
        <v>26.5</v>
      </c>
      <c r="F34" s="17"/>
      <c r="G34" s="18"/>
      <c r="H34" s="15">
        <v>3</v>
      </c>
      <c r="I34" s="14">
        <v>170</v>
      </c>
      <c r="J34" s="16" t="str">
        <f>VLOOKUP($I34,Declarations!$A$3:$C$1001,2,FALSE)</f>
        <v>Molly Goss</v>
      </c>
      <c r="K34" s="16" t="str">
        <f>VLOOKUP($I34,Declarations!$A$3:$C$1001,3,FALSE)</f>
        <v>Dwr Y Felin</v>
      </c>
      <c r="L34" s="66">
        <v>47</v>
      </c>
      <c r="M34" s="17"/>
      <c r="N34" s="19"/>
    </row>
    <row r="35" spans="1:13" ht="11.25">
      <c r="A35" s="14">
        <v>8</v>
      </c>
      <c r="B35" s="27">
        <v>189</v>
      </c>
      <c r="C35" s="16" t="str">
        <f>VLOOKUP($B35,Declarations!$A$3:$C$1001,2,FALSE)</f>
        <v>Sarah Winstone</v>
      </c>
      <c r="D35" s="16" t="str">
        <f>VLOOKUP($B35,Declarations!$A$3:$C$1001,3,FALSE)</f>
        <v>Dwr Y Felin</v>
      </c>
      <c r="E35" s="27">
        <v>26.7</v>
      </c>
      <c r="F35" s="17"/>
      <c r="G35" s="18"/>
      <c r="H35" s="14">
        <v>4</v>
      </c>
      <c r="I35" s="15">
        <v>91</v>
      </c>
      <c r="J35" s="16" t="str">
        <f>VLOOKUP($I35,Declarations!$A$3:$C$1001,2,FALSE)</f>
        <v>Alannah Clark</v>
      </c>
      <c r="K35" s="16" t="str">
        <f>VLOOKUP($I35,Declarations!$A$3:$C$1001,3,FALSE)</f>
        <v>Bishopston</v>
      </c>
      <c r="L35" s="14">
        <v>44</v>
      </c>
      <c r="M35" s="14"/>
    </row>
    <row r="36" spans="1:13" ht="11.25">
      <c r="A36" s="14" t="s">
        <v>176</v>
      </c>
      <c r="B36" s="15">
        <v>83</v>
      </c>
      <c r="C36" s="16" t="str">
        <f>VLOOKUP($B36,Declarations!$A$3:$C$1001,2,FALSE)</f>
        <v>Safi Bechar</v>
      </c>
      <c r="D36" s="16" t="str">
        <f>VLOOKUP($B36,Declarations!$A$3:$C$1001,3,FALSE)</f>
        <v>Bishop Gore</v>
      </c>
      <c r="E36" s="17">
        <v>27.1</v>
      </c>
      <c r="F36" s="17"/>
      <c r="G36" s="18"/>
      <c r="H36" s="14">
        <v>5</v>
      </c>
      <c r="I36" s="15">
        <v>97</v>
      </c>
      <c r="J36" s="16" t="str">
        <f>VLOOKUP($I36,Declarations!$A$3:$C$1001,2,FALSE)</f>
        <v>Isobel Ruddy</v>
      </c>
      <c r="K36" s="16" t="str">
        <f>VLOOKUP($I36,Declarations!$A$3:$C$1001,3,FALSE)</f>
        <v>Bishopston</v>
      </c>
      <c r="L36" s="14">
        <v>41</v>
      </c>
      <c r="M36" s="14"/>
    </row>
    <row r="37" spans="1:13" ht="11.25">
      <c r="A37" s="14" t="s">
        <v>176</v>
      </c>
      <c r="B37" s="15">
        <v>230</v>
      </c>
      <c r="C37" s="16" t="str">
        <f>VLOOKUP($B37,Declarations!$A$3:$C$1001,2,FALSE)</f>
        <v>Millie Carter</v>
      </c>
      <c r="D37" s="16" t="str">
        <f>VLOOKUP($B37,Declarations!$A$3:$C$1001,3,FALSE)</f>
        <v>Olchfa</v>
      </c>
      <c r="E37" s="32">
        <v>27.1</v>
      </c>
      <c r="F37" s="17"/>
      <c r="G37" s="18"/>
      <c r="H37" s="14">
        <v>6</v>
      </c>
      <c r="I37" s="15">
        <v>90</v>
      </c>
      <c r="J37" s="16" t="str">
        <f>VLOOKUP($I37,Declarations!$A$3:$C$1001,2,FALSE)</f>
        <v>Aiden Phillips</v>
      </c>
      <c r="K37" s="16" t="str">
        <f>VLOOKUP($I37,Declarations!$A$3:$C$1001,3,FALSE)</f>
        <v>Bishopston</v>
      </c>
      <c r="L37" s="14">
        <v>39</v>
      </c>
      <c r="M37" s="14"/>
    </row>
    <row r="38" spans="1:13" ht="11.25">
      <c r="A38" s="14">
        <v>11</v>
      </c>
      <c r="B38" s="15">
        <v>220</v>
      </c>
      <c r="C38" s="16" t="str">
        <f>VLOOKUP($B38,Declarations!$A$3:$C$1001,2,FALSE)</f>
        <v>Mia Coates</v>
      </c>
      <c r="D38" s="16" t="str">
        <f>VLOOKUP($B38,Declarations!$A$3:$C$1001,3,FALSE)</f>
        <v>Morriston</v>
      </c>
      <c r="E38" s="17">
        <v>27.2</v>
      </c>
      <c r="F38" s="17"/>
      <c r="G38" s="18"/>
      <c r="H38" s="14">
        <v>7</v>
      </c>
      <c r="I38" s="15">
        <v>92</v>
      </c>
      <c r="J38" s="16" t="str">
        <f>VLOOKUP($I38,Declarations!$A$3:$C$1001,2,FALSE)</f>
        <v>Amber Joiner</v>
      </c>
      <c r="K38" s="16" t="str">
        <f>VLOOKUP($I38,Declarations!$A$3:$C$1001,3,FALSE)</f>
        <v>Bishopston</v>
      </c>
      <c r="L38" s="14">
        <v>36</v>
      </c>
      <c r="M38" s="14"/>
    </row>
    <row r="39" spans="1:13" ht="11.25">
      <c r="A39" s="14">
        <v>12</v>
      </c>
      <c r="B39" s="27">
        <v>235</v>
      </c>
      <c r="C39" s="16" t="str">
        <f>VLOOKUP($B39,Declarations!$A$3:$C$1001,2,FALSE)</f>
        <v>Neve Bowen</v>
      </c>
      <c r="D39" s="16" t="str">
        <f>VLOOKUP($B39,Declarations!$A$3:$C$1001,3,FALSE)</f>
        <v>Pontarddulais</v>
      </c>
      <c r="E39" s="27">
        <v>27.3</v>
      </c>
      <c r="F39" s="17"/>
      <c r="G39" s="18"/>
      <c r="H39" s="14">
        <v>8</v>
      </c>
      <c r="J39" s="16" t="e">
        <f>VLOOKUP($I39,Declarations!$A$3:$C$1001,2,FALSE)</f>
        <v>#N/A</v>
      </c>
      <c r="K39" s="16" t="e">
        <f>VLOOKUP($I39,Declarations!$A$3:$C$1001,3,FALSE)</f>
        <v>#N/A</v>
      </c>
      <c r="L39" s="14"/>
      <c r="M39" s="14"/>
    </row>
    <row r="40" spans="1:13" ht="11.25">
      <c r="A40" s="14">
        <v>13</v>
      </c>
      <c r="B40" s="27">
        <v>55</v>
      </c>
      <c r="C40" s="16" t="str">
        <f>VLOOKUP($B40,Declarations!$A$3:$C$1001,2,FALSE)</f>
        <v>Abbie Hall</v>
      </c>
      <c r="D40" s="16" t="str">
        <f>VLOOKUP($B40,Declarations!$A$3:$C$1001,3,FALSE)</f>
        <v>Birchgrove</v>
      </c>
      <c r="E40" s="65">
        <v>28</v>
      </c>
      <c r="F40" s="17"/>
      <c r="G40" s="18"/>
      <c r="H40" s="14"/>
      <c r="K40" s="16"/>
      <c r="L40" s="17"/>
      <c r="M40" s="17"/>
    </row>
    <row r="41" spans="1:13" ht="11.25">
      <c r="A41" s="14">
        <v>14</v>
      </c>
      <c r="B41" s="15">
        <v>60</v>
      </c>
      <c r="C41" s="16" t="str">
        <f>VLOOKUP($B41,Declarations!$A$3:$C$1001,2,FALSE)</f>
        <v>Cerys Jones</v>
      </c>
      <c r="D41" s="16" t="str">
        <f>VLOOKUP($B41,Declarations!$A$3:$C$1001,3,FALSE)</f>
        <v>Birchgrove</v>
      </c>
      <c r="E41" s="17">
        <v>28.1</v>
      </c>
      <c r="F41" s="17"/>
      <c r="G41" s="18"/>
      <c r="H41" s="14"/>
      <c r="I41" s="28" t="s">
        <v>6</v>
      </c>
      <c r="J41" s="21" t="s">
        <v>18</v>
      </c>
      <c r="K41" s="21"/>
      <c r="L41" s="17"/>
      <c r="M41" s="17"/>
    </row>
    <row r="42" spans="1:13" ht="11.25">
      <c r="A42" s="14">
        <v>15</v>
      </c>
      <c r="B42" s="15">
        <v>232</v>
      </c>
      <c r="C42" s="16" t="str">
        <f>VLOOKUP($B42,Declarations!$A$3:$C$1001,2,FALSE)</f>
        <v>Tiffany Rees</v>
      </c>
      <c r="D42" s="16" t="str">
        <f>VLOOKUP($B42,Declarations!$A$3:$C$1001,3,FALSE)</f>
        <v>Olchfa</v>
      </c>
      <c r="E42" s="32">
        <v>28.3</v>
      </c>
      <c r="F42" s="17"/>
      <c r="G42" s="18"/>
      <c r="H42" s="14">
        <v>1</v>
      </c>
      <c r="I42" s="15">
        <v>164</v>
      </c>
      <c r="J42" s="16" t="str">
        <f>VLOOKUP($I42,Declarations!$A$3:$C$1001,2,FALSE)</f>
        <v>Lauren Thomas</v>
      </c>
      <c r="K42" s="16" t="str">
        <f>VLOOKUP($I42,Declarations!$A$3:$C$1001,3,FALSE)</f>
        <v>Dwr Y Felin</v>
      </c>
      <c r="L42" s="57">
        <v>2.38</v>
      </c>
      <c r="M42" s="17"/>
    </row>
    <row r="43" spans="1:13" ht="11.25">
      <c r="A43" s="14">
        <v>16</v>
      </c>
      <c r="B43" s="14">
        <v>96</v>
      </c>
      <c r="C43" s="16" t="str">
        <f>VLOOKUP($B43,Declarations!$A$3:$C$1001,2,FALSE)</f>
        <v>Iola Parry</v>
      </c>
      <c r="D43" s="16" t="str">
        <f>VLOOKUP($B43,Declarations!$A$3:$C$1001,3,FALSE)</f>
        <v>Bishopston</v>
      </c>
      <c r="E43" s="17">
        <v>29.2</v>
      </c>
      <c r="F43" s="17"/>
      <c r="G43" s="18"/>
      <c r="H43" s="14">
        <v>2</v>
      </c>
      <c r="I43" s="15">
        <v>227</v>
      </c>
      <c r="J43" s="16" t="str">
        <f>VLOOKUP($I43,Declarations!$A$3:$C$1001,2,FALSE)</f>
        <v>Elin Van Block</v>
      </c>
      <c r="K43" s="16" t="str">
        <f>VLOOKUP($I43,Declarations!$A$3:$C$1001,3,FALSE)</f>
        <v>Olchfa</v>
      </c>
      <c r="L43" s="57">
        <v>2.1</v>
      </c>
      <c r="M43" s="17"/>
    </row>
    <row r="44" spans="1:13" ht="11.25">
      <c r="A44" s="14">
        <v>17</v>
      </c>
      <c r="B44" s="27">
        <v>169</v>
      </c>
      <c r="C44" s="16" t="str">
        <f>VLOOKUP($B44,Declarations!$A$3:$C$1001,2,FALSE)</f>
        <v>Lily Davies</v>
      </c>
      <c r="D44" s="16" t="str">
        <f>VLOOKUP($B44,Declarations!$A$3:$C$1001,3,FALSE)</f>
        <v>Dwr Y Felin</v>
      </c>
      <c r="E44" s="27">
        <v>29.3</v>
      </c>
      <c r="F44" s="17"/>
      <c r="G44" s="18"/>
      <c r="H44" s="14">
        <v>3</v>
      </c>
      <c r="I44" s="15">
        <v>210</v>
      </c>
      <c r="J44" s="16" t="str">
        <f>VLOOKUP($I44,Declarations!$A$3:$C$1001,2,FALSE)</f>
        <v>Jamie Holland</v>
      </c>
      <c r="K44" s="16" t="str">
        <f>VLOOKUP($I44,Declarations!$A$3:$C$1001,3,FALSE)</f>
        <v>Gwyr</v>
      </c>
      <c r="L44" s="61">
        <v>2.08</v>
      </c>
      <c r="M44" s="17"/>
    </row>
    <row r="45" spans="1:13" ht="11.25">
      <c r="A45" s="14" t="s">
        <v>177</v>
      </c>
      <c r="B45" s="15">
        <v>202</v>
      </c>
      <c r="C45" s="16" t="str">
        <f>VLOOKUP($B45,Declarations!$A$3:$C$1001,2,FALSE)</f>
        <v>Ffion Henessey</v>
      </c>
      <c r="D45" s="16" t="str">
        <f>VLOOKUP($B45,Declarations!$A$3:$C$1001,3,FALSE)</f>
        <v>Gowerton</v>
      </c>
      <c r="E45" s="17">
        <v>29.4</v>
      </c>
      <c r="F45" s="17"/>
      <c r="G45" s="18"/>
      <c r="H45" s="14">
        <v>4</v>
      </c>
      <c r="I45" s="15">
        <v>120</v>
      </c>
      <c r="J45" s="16" t="str">
        <f>VLOOKUP($I45,Declarations!$A$3:$C$1001,2,FALSE)</f>
        <v>Medi Phillips</v>
      </c>
      <c r="K45" s="16" t="str">
        <f>VLOOKUP($I45,Declarations!$A$3:$C$1001,3,FALSE)</f>
        <v>Bryn Tawe</v>
      </c>
      <c r="L45" s="61">
        <v>2.06</v>
      </c>
      <c r="M45" s="17"/>
    </row>
    <row r="46" spans="1:13" ht="11.25">
      <c r="A46" s="14" t="s">
        <v>177</v>
      </c>
      <c r="B46" s="27">
        <v>74</v>
      </c>
      <c r="C46" s="16" t="str">
        <f>VLOOKUP($B46,Declarations!$A$3:$C$1001,2,FALSE)</f>
        <v>Iris Hammouda</v>
      </c>
      <c r="D46" s="16" t="str">
        <f>VLOOKUP($B46,Declarations!$A$3:$C$1001,3,FALSE)</f>
        <v>Bishop Gore</v>
      </c>
      <c r="E46" s="27">
        <v>29.4</v>
      </c>
      <c r="F46" s="17"/>
      <c r="G46" s="18"/>
      <c r="H46" s="14">
        <v>5</v>
      </c>
      <c r="I46" s="15">
        <v>223</v>
      </c>
      <c r="J46" s="16" t="str">
        <f>VLOOKUP($I46,Declarations!$A$3:$C$1001,2,FALSE)</f>
        <v>Bronwen Stratton-Thomas</v>
      </c>
      <c r="K46" s="16" t="str">
        <f>VLOOKUP($I46,Declarations!$A$3:$C$1001,3,FALSE)</f>
        <v>Olchfa</v>
      </c>
      <c r="L46" s="61">
        <v>1.92</v>
      </c>
      <c r="M46" s="17"/>
    </row>
    <row r="47" spans="1:13" ht="11.25">
      <c r="A47" s="14" t="s">
        <v>177</v>
      </c>
      <c r="B47" s="27">
        <v>216</v>
      </c>
      <c r="C47" s="16" t="str">
        <f>VLOOKUP($B47,Declarations!$A$3:$C$1001,2,FALSE)</f>
        <v>Chelsea Evans-Nicholson</v>
      </c>
      <c r="D47" s="16" t="str">
        <f>VLOOKUP($B47,Declarations!$A$3:$C$1001,3,FALSE)</f>
        <v>Morriston</v>
      </c>
      <c r="E47" s="27">
        <v>29.4</v>
      </c>
      <c r="F47" s="17"/>
      <c r="G47" s="18"/>
      <c r="H47" s="14">
        <v>6</v>
      </c>
      <c r="I47" s="15">
        <v>226</v>
      </c>
      <c r="J47" s="16" t="str">
        <f>VLOOKUP($I47,Declarations!$A$3:$C$1001,2,FALSE)</f>
        <v>Cara Driffield-Waddell</v>
      </c>
      <c r="K47" s="16" t="str">
        <f>VLOOKUP($I47,Declarations!$A$3:$C$1001,3,FALSE)</f>
        <v>Olchfa</v>
      </c>
      <c r="L47" s="61">
        <v>1.9</v>
      </c>
      <c r="M47" s="17"/>
    </row>
    <row r="48" spans="1:13" ht="11.25">
      <c r="A48" s="14">
        <v>21</v>
      </c>
      <c r="B48" s="15">
        <v>8</v>
      </c>
      <c r="C48" s="16" t="str">
        <f>VLOOKUP($B48,Declarations!$A$3:$C$1001,2,FALSE)</f>
        <v>Lucy Harris</v>
      </c>
      <c r="D48" s="16" t="str">
        <f>VLOOKUP($B48,Declarations!$A$3:$C$1001,3,FALSE)</f>
        <v>ADC</v>
      </c>
      <c r="E48" s="17">
        <v>29.5</v>
      </c>
      <c r="F48" s="17"/>
      <c r="G48" s="18"/>
      <c r="H48" s="14">
        <v>7</v>
      </c>
      <c r="I48" s="15">
        <v>215</v>
      </c>
      <c r="J48" s="16" t="str">
        <f>VLOOKUP($I48,Declarations!$A$3:$C$1001,2,FALSE)</f>
        <v>Caitlin Warren</v>
      </c>
      <c r="K48" s="16" t="str">
        <f>VLOOKUP($I48,Declarations!$A$3:$C$1001,3,FALSE)</f>
        <v>Morriston</v>
      </c>
      <c r="L48" s="61">
        <v>1.9</v>
      </c>
      <c r="M48" s="17"/>
    </row>
    <row r="49" spans="1:13" ht="11.25">
      <c r="A49" s="14">
        <v>22</v>
      </c>
      <c r="B49" s="15">
        <v>217</v>
      </c>
      <c r="C49" s="16" t="str">
        <f>VLOOKUP($B49,Declarations!$A$3:$C$1001,2,FALSE)</f>
        <v>Ellie Jones</v>
      </c>
      <c r="D49" s="16" t="str">
        <f>VLOOKUP($B49,Declarations!$A$3:$C$1001,3,FALSE)</f>
        <v>Morriston</v>
      </c>
      <c r="E49" s="17">
        <v>29.6</v>
      </c>
      <c r="F49" s="17"/>
      <c r="G49" s="18"/>
      <c r="H49" s="14">
        <v>8</v>
      </c>
      <c r="I49" s="15">
        <v>236</v>
      </c>
      <c r="J49" s="16" t="str">
        <f>VLOOKUP($I49,Declarations!$A$3:$C$1001,2,FALSE)</f>
        <v>Phoebe Davies</v>
      </c>
      <c r="K49" s="16" t="str">
        <f>VLOOKUP($I49,Declarations!$A$3:$C$1001,3,FALSE)</f>
        <v>St Josephs</v>
      </c>
      <c r="L49" s="57">
        <v>1.76</v>
      </c>
      <c r="M49" s="17"/>
    </row>
    <row r="50" spans="1:13" ht="11.25">
      <c r="A50" s="14">
        <v>23</v>
      </c>
      <c r="B50" s="27">
        <v>98</v>
      </c>
      <c r="C50" s="16" t="str">
        <f>VLOOKUP($B50,Declarations!$A$3:$C$1001,2,FALSE)</f>
        <v>Josie Shuall</v>
      </c>
      <c r="D50" s="16" t="str">
        <f>VLOOKUP($B50,Declarations!$A$3:$C$1001,3,FALSE)</f>
        <v>Bishopston</v>
      </c>
      <c r="E50" s="27">
        <v>29.7</v>
      </c>
      <c r="F50" s="17"/>
      <c r="G50" s="18"/>
      <c r="H50" s="14">
        <v>9</v>
      </c>
      <c r="J50" s="16" t="e">
        <f>VLOOKUP($I50,Declarations!$A$3:$C$1001,2,FALSE)</f>
        <v>#N/A</v>
      </c>
      <c r="K50" s="16" t="e">
        <f>VLOOKUP($I50,Declarations!$A$3:$C$1001,3,FALSE)</f>
        <v>#N/A</v>
      </c>
      <c r="L50" s="57"/>
      <c r="M50" s="17"/>
    </row>
    <row r="51" spans="1:13" ht="11.25">
      <c r="A51" s="14">
        <v>24</v>
      </c>
      <c r="B51" s="15">
        <v>238</v>
      </c>
      <c r="C51" s="16" t="str">
        <f>VLOOKUP($B51,Declarations!$A$3:$C$1001,2,FALSE)</f>
        <v>Megan Davies</v>
      </c>
      <c r="D51" s="16" t="str">
        <f>VLOOKUP($B51,Declarations!$A$3:$C$1001,3,FALSE)</f>
        <v>Ystalyfera</v>
      </c>
      <c r="E51" s="17">
        <v>29.8</v>
      </c>
      <c r="F51" s="17"/>
      <c r="G51" s="18"/>
      <c r="H51" s="14">
        <v>10</v>
      </c>
      <c r="J51" s="16" t="e">
        <f>VLOOKUP($I51,Declarations!$A$3:$C$1001,2,FALSE)</f>
        <v>#N/A</v>
      </c>
      <c r="K51" s="16" t="e">
        <f>VLOOKUP($I51,Declarations!$A$3:$C$1001,3,FALSE)</f>
        <v>#N/A</v>
      </c>
      <c r="L51" s="57"/>
      <c r="M51" s="17"/>
    </row>
    <row r="52" spans="1:13" ht="11.25">
      <c r="A52" s="14" t="s">
        <v>178</v>
      </c>
      <c r="B52" s="14">
        <v>82</v>
      </c>
      <c r="C52" s="16" t="str">
        <f>VLOOKUP($B52,Declarations!$A$3:$C$1001,2,FALSE)</f>
        <v>Megan Montgomery</v>
      </c>
      <c r="D52" s="16" t="str">
        <f>VLOOKUP($B52,Declarations!$A$3:$C$1001,3,FALSE)</f>
        <v>Bishop Gore</v>
      </c>
      <c r="E52" s="17">
        <v>30.4</v>
      </c>
      <c r="F52" s="17"/>
      <c r="G52" s="18"/>
      <c r="H52" s="14">
        <v>11</v>
      </c>
      <c r="J52" s="16" t="e">
        <f>VLOOKUP($I52,Declarations!$A$3:$C$1001,2,FALSE)</f>
        <v>#N/A</v>
      </c>
      <c r="K52" s="16" t="e">
        <f>VLOOKUP($I52,Declarations!$A$3:$C$1001,3,FALSE)</f>
        <v>#N/A</v>
      </c>
      <c r="L52" s="57"/>
      <c r="M52" s="17"/>
    </row>
    <row r="53" spans="1:13" ht="11.25">
      <c r="A53" s="14" t="s">
        <v>178</v>
      </c>
      <c r="B53" s="15">
        <v>100</v>
      </c>
      <c r="C53" s="16" t="str">
        <f>VLOOKUP($B53,Declarations!$A$3:$C$1001,2,FALSE)</f>
        <v>Sophie Beynon</v>
      </c>
      <c r="D53" s="16" t="str">
        <f>VLOOKUP($B53,Declarations!$A$3:$C$1001,3,FALSE)</f>
        <v>Bishopston</v>
      </c>
      <c r="E53" s="17">
        <v>30.4</v>
      </c>
      <c r="F53" s="17"/>
      <c r="G53" s="18"/>
      <c r="H53" s="14">
        <v>12</v>
      </c>
      <c r="J53" s="16" t="e">
        <f>VLOOKUP($I53,Declarations!$A$3:$C$1001,2,FALSE)</f>
        <v>#N/A</v>
      </c>
      <c r="K53" s="16" t="e">
        <f>VLOOKUP($I53,Declarations!$A$3:$C$1001,3,FALSE)</f>
        <v>#N/A</v>
      </c>
      <c r="L53" s="61"/>
      <c r="M53" s="17"/>
    </row>
    <row r="54" spans="1:13" ht="11.25">
      <c r="A54" s="14">
        <v>27</v>
      </c>
      <c r="B54" s="27">
        <v>339</v>
      </c>
      <c r="C54" s="16" t="str">
        <f>VLOOKUP($B54,Declarations!$A$3:$C$1001,2,FALSE)</f>
        <v>Thandiwe Mfula</v>
      </c>
      <c r="D54" s="16" t="str">
        <f>VLOOKUP($B54,Declarations!$A$3:$C$1001,3,FALSE)</f>
        <v>Cwmtawe</v>
      </c>
      <c r="E54" s="27">
        <v>31.9</v>
      </c>
      <c r="F54" s="17"/>
      <c r="G54" s="18"/>
      <c r="H54" s="14"/>
      <c r="K54" s="16"/>
      <c r="L54" s="17"/>
      <c r="M54" s="17"/>
    </row>
    <row r="55" spans="1:13" ht="11.25">
      <c r="A55" s="14">
        <v>28</v>
      </c>
      <c r="B55" s="27">
        <v>7</v>
      </c>
      <c r="C55" s="16" t="str">
        <f>VLOOKUP($B55,Declarations!$A$3:$C$1001,2,FALSE)</f>
        <v>Eleanor Tiffin</v>
      </c>
      <c r="D55" s="16" t="str">
        <f>VLOOKUP($B55,Declarations!$A$3:$C$1001,3,FALSE)</f>
        <v>ADC</v>
      </c>
      <c r="E55" s="27">
        <v>33.7</v>
      </c>
      <c r="F55" s="17"/>
      <c r="G55" s="18"/>
      <c r="H55" s="14"/>
      <c r="K55" s="16"/>
      <c r="L55" s="17"/>
      <c r="M55" s="17"/>
    </row>
    <row r="56" spans="2:13" ht="11.25">
      <c r="B56" s="27"/>
      <c r="D56" s="16"/>
      <c r="E56" s="27"/>
      <c r="F56" s="17"/>
      <c r="G56" s="18"/>
      <c r="H56" s="14"/>
      <c r="K56" s="16"/>
      <c r="L56" s="17"/>
      <c r="M56" s="17"/>
    </row>
    <row r="57" spans="1:14" s="20" customFormat="1" ht="11.25">
      <c r="A57" s="14"/>
      <c r="B57" s="28" t="s">
        <v>4</v>
      </c>
      <c r="C57" s="21" t="s">
        <v>19</v>
      </c>
      <c r="D57" s="21" t="s">
        <v>20</v>
      </c>
      <c r="E57" s="17"/>
      <c r="F57" s="17"/>
      <c r="G57" s="18"/>
      <c r="H57" s="14"/>
      <c r="I57" s="14"/>
      <c r="J57" s="16"/>
      <c r="K57" s="16"/>
      <c r="L57" s="17"/>
      <c r="M57" s="17"/>
      <c r="N57" s="19"/>
    </row>
    <row r="58" spans="1:13" ht="11.25">
      <c r="A58" s="14">
        <v>1</v>
      </c>
      <c r="B58" s="14">
        <v>287</v>
      </c>
      <c r="C58" s="16" t="str">
        <f>VLOOKUP($B58,Declarations!$A$3:$C$1001,2,FALSE)</f>
        <v>Jack Spiller</v>
      </c>
      <c r="D58" s="16" t="str">
        <f>VLOOKUP($B58,Declarations!$A$3:$C$1001,3,FALSE)</f>
        <v>Olchfa</v>
      </c>
      <c r="E58" s="17">
        <v>54</v>
      </c>
      <c r="F58" s="17" t="s">
        <v>78</v>
      </c>
      <c r="G58" s="18"/>
      <c r="H58" s="14"/>
      <c r="K58" s="16"/>
      <c r="L58" s="17"/>
      <c r="M58" s="17"/>
    </row>
    <row r="59" spans="1:13" ht="11.25">
      <c r="A59" s="14">
        <v>2</v>
      </c>
      <c r="B59" s="15">
        <v>280</v>
      </c>
      <c r="C59" s="16" t="str">
        <f>VLOOKUP($B59,Declarations!$A$3:$C$1001,2,FALSE)</f>
        <v>Louis Llewellyn</v>
      </c>
      <c r="D59" s="16" t="str">
        <f>VLOOKUP($B59,Declarations!$A$3:$C$1001,3,FALSE)</f>
        <v>Morriston</v>
      </c>
      <c r="E59" s="17">
        <v>55.1</v>
      </c>
      <c r="F59" s="17" t="s">
        <v>78</v>
      </c>
      <c r="G59" s="18"/>
      <c r="H59" s="14"/>
      <c r="I59" s="28" t="s">
        <v>3</v>
      </c>
      <c r="J59" s="21" t="s">
        <v>14</v>
      </c>
      <c r="K59" s="21" t="s">
        <v>30</v>
      </c>
      <c r="L59" s="17"/>
      <c r="M59" s="17"/>
    </row>
    <row r="60" spans="1:13" ht="11.25">
      <c r="A60" s="14">
        <v>3</v>
      </c>
      <c r="B60" s="15">
        <v>276</v>
      </c>
      <c r="C60" s="16" t="str">
        <f>VLOOKUP($B60,Declarations!$A$3:$C$1001,2,FALSE)</f>
        <v>Dylan Rees-Davies</v>
      </c>
      <c r="D60" s="16" t="str">
        <f>VLOOKUP($B60,Declarations!$A$3:$C$1001,3,FALSE)</f>
        <v>Morriston</v>
      </c>
      <c r="E60" s="17">
        <v>56.5</v>
      </c>
      <c r="F60" s="17" t="s">
        <v>78</v>
      </c>
      <c r="G60" s="18"/>
      <c r="H60" s="14">
        <v>1</v>
      </c>
      <c r="I60" s="15">
        <v>255</v>
      </c>
      <c r="J60" s="16" t="str">
        <f>VLOOKUP($I60,Declarations!$A$3:$C$1001,2,FALSE)</f>
        <v>Joshua Aka</v>
      </c>
      <c r="K60" s="16" t="str">
        <f>VLOOKUP($I60,Declarations!$A$3:$C$1001,3,FALSE)</f>
        <v>Bishopston</v>
      </c>
      <c r="L60" s="57">
        <v>6.62</v>
      </c>
      <c r="M60" s="17"/>
    </row>
    <row r="61" spans="1:13" ht="11.25">
      <c r="A61" s="14">
        <v>4</v>
      </c>
      <c r="B61" s="27">
        <v>244</v>
      </c>
      <c r="C61" s="16" t="str">
        <f>VLOOKUP($B61,Declarations!$A$3:$C$1001,2,FALSE)</f>
        <v>Tom Henderson</v>
      </c>
      <c r="D61" s="16" t="str">
        <f>VLOOKUP($B61,Declarations!$A$3:$C$1001,3,FALSE)</f>
        <v>Bishop Gore</v>
      </c>
      <c r="E61" s="27">
        <v>57.4</v>
      </c>
      <c r="F61" s="17" t="s">
        <v>78</v>
      </c>
      <c r="G61" s="18"/>
      <c r="H61" s="14">
        <v>2</v>
      </c>
      <c r="I61" s="15">
        <v>270</v>
      </c>
      <c r="J61" s="16" t="str">
        <f>VLOOKUP($I61,Declarations!$A$3:$C$1001,2,FALSE)</f>
        <v>William Trott</v>
      </c>
      <c r="K61" s="16" t="str">
        <f>VLOOKUP($I61,Declarations!$A$3:$C$1001,3,FALSE)</f>
        <v>Gwyr</v>
      </c>
      <c r="L61" s="57">
        <v>6.53</v>
      </c>
      <c r="M61" s="17"/>
    </row>
    <row r="62" spans="1:16" ht="11.25">
      <c r="A62" s="14">
        <v>5</v>
      </c>
      <c r="B62" s="27">
        <v>274</v>
      </c>
      <c r="C62" s="16" t="str">
        <f>VLOOKUP($B62,Declarations!$A$3:$C$1001,2,FALSE)</f>
        <v>Christian White</v>
      </c>
      <c r="D62" s="16" t="str">
        <f>VLOOKUP($B62,Declarations!$A$3:$C$1001,3,FALSE)</f>
        <v>Morriston</v>
      </c>
      <c r="E62" s="27">
        <v>60.1</v>
      </c>
      <c r="F62" s="17"/>
      <c r="G62" s="18"/>
      <c r="H62" s="14">
        <v>3</v>
      </c>
      <c r="I62" s="15">
        <v>279</v>
      </c>
      <c r="J62" s="16" t="str">
        <f>VLOOKUP($I62,Declarations!$A$3:$C$1001,2,FALSE)</f>
        <v>Joseph Edwards</v>
      </c>
      <c r="K62" s="16" t="str">
        <f>VLOOKUP($I62,Declarations!$A$3:$C$1001,3,FALSE)</f>
        <v>Morriston</v>
      </c>
      <c r="L62" s="57">
        <v>5.49</v>
      </c>
      <c r="M62" s="17"/>
      <c r="P62" s="29"/>
    </row>
    <row r="63" spans="4:13" ht="11.25">
      <c r="D63" s="16"/>
      <c r="E63" s="17"/>
      <c r="F63" s="17"/>
      <c r="G63" s="18"/>
      <c r="H63" s="14">
        <v>4</v>
      </c>
      <c r="I63" s="15">
        <v>272</v>
      </c>
      <c r="J63" s="16" t="str">
        <f>VLOOKUP($I63,Declarations!$A$3:$C$1001,2,FALSE)</f>
        <v>Cameron Graham</v>
      </c>
      <c r="K63" s="16" t="str">
        <f>VLOOKUP($I63,Declarations!$A$3:$C$1001,3,FALSE)</f>
        <v>Morriston</v>
      </c>
      <c r="L63" s="57">
        <v>4.81</v>
      </c>
      <c r="M63" s="17"/>
    </row>
    <row r="64" spans="1:14" s="20" customFormat="1" ht="11.25">
      <c r="A64" s="14"/>
      <c r="B64" s="28" t="s">
        <v>4</v>
      </c>
      <c r="C64" s="21" t="s">
        <v>19</v>
      </c>
      <c r="D64" s="21" t="s">
        <v>21</v>
      </c>
      <c r="E64" s="17"/>
      <c r="F64" s="17"/>
      <c r="G64" s="18"/>
      <c r="H64" s="15">
        <v>5</v>
      </c>
      <c r="I64" s="14">
        <v>252</v>
      </c>
      <c r="J64" s="16" t="str">
        <f>VLOOKUP($I64,Declarations!$A$3:$C$1001,2,FALSE)</f>
        <v>Henry O'Brien</v>
      </c>
      <c r="K64" s="16" t="str">
        <f>VLOOKUP($I64,Declarations!$A$3:$C$1001,3,FALSE)</f>
        <v>Bishopston</v>
      </c>
      <c r="L64" s="57">
        <v>4.71</v>
      </c>
      <c r="M64" s="17"/>
      <c r="N64" s="19"/>
    </row>
    <row r="65" spans="1:13" ht="11.25">
      <c r="A65" s="14">
        <v>1</v>
      </c>
      <c r="B65" s="27">
        <v>282</v>
      </c>
      <c r="C65" s="16" t="str">
        <f>VLOOKUP($B65,Declarations!$A$3:$C$1001,2,FALSE)</f>
        <v>Rhys Cardiff</v>
      </c>
      <c r="D65" s="16" t="str">
        <f>VLOOKUP($B65,Declarations!$A$3:$C$1001,3,FALSE)</f>
        <v>Morriston</v>
      </c>
      <c r="E65" s="27">
        <v>59.7</v>
      </c>
      <c r="F65" s="17"/>
      <c r="G65" s="18"/>
      <c r="H65" s="14">
        <v>6</v>
      </c>
      <c r="I65" s="15">
        <v>283</v>
      </c>
      <c r="J65" s="16" t="str">
        <f>VLOOKUP($I65,Declarations!$A$3:$C$1001,2,FALSE)</f>
        <v>Ben Fox</v>
      </c>
      <c r="K65" s="16" t="str">
        <f>VLOOKUP($I65,Declarations!$A$3:$C$1001,3,FALSE)</f>
        <v>Olchfa</v>
      </c>
      <c r="L65" s="57">
        <v>3.63</v>
      </c>
      <c r="M65" s="17"/>
    </row>
    <row r="66" spans="1:13" ht="11.25">
      <c r="A66" s="14">
        <v>2</v>
      </c>
      <c r="B66" s="46">
        <v>278</v>
      </c>
      <c r="C66" s="16" t="str">
        <f>VLOOKUP($B66,Declarations!$A$3:$C$1001,2,FALSE)</f>
        <v>Joe Mclean</v>
      </c>
      <c r="D66" s="16" t="str">
        <f>VLOOKUP($B66,Declarations!$A$3:$C$1001,3,FALSE)</f>
        <v>Morriston</v>
      </c>
      <c r="E66" s="27">
        <v>60.3</v>
      </c>
      <c r="F66" s="17"/>
      <c r="G66" s="18"/>
      <c r="H66" s="14">
        <v>7</v>
      </c>
      <c r="J66" s="16" t="e">
        <f>VLOOKUP($I66,Declarations!$A$3:$C$1001,2,FALSE)</f>
        <v>#N/A</v>
      </c>
      <c r="K66" s="16" t="e">
        <f>VLOOKUP($I66,Declarations!$A$3:$C$1001,3,FALSE)</f>
        <v>#N/A</v>
      </c>
      <c r="L66" s="17"/>
      <c r="M66" s="17"/>
    </row>
    <row r="67" spans="1:13" ht="11.25">
      <c r="A67" s="14">
        <v>3</v>
      </c>
      <c r="B67" s="27">
        <v>245</v>
      </c>
      <c r="C67" s="16" t="str">
        <f>VLOOKUP($B67,Declarations!$A$3:$C$1001,2,FALSE)</f>
        <v>Yazan Hammouda</v>
      </c>
      <c r="D67" s="16" t="str">
        <f>VLOOKUP($B67,Declarations!$A$3:$C$1001,3,FALSE)</f>
        <v>Bishop Gore</v>
      </c>
      <c r="E67" s="27">
        <v>61.6</v>
      </c>
      <c r="F67" s="17"/>
      <c r="G67" s="18"/>
      <c r="H67" s="14">
        <v>8</v>
      </c>
      <c r="J67" s="16" t="e">
        <f>VLOOKUP($I67,Declarations!$A$3:$C$1001,2,FALSE)</f>
        <v>#N/A</v>
      </c>
      <c r="K67" s="16" t="e">
        <f>VLOOKUP($I67,Declarations!$A$3:$C$1001,3,FALSE)</f>
        <v>#N/A</v>
      </c>
      <c r="L67" s="17"/>
      <c r="M67" s="17"/>
    </row>
    <row r="68" spans="1:13" ht="11.25">
      <c r="A68" s="14">
        <v>4</v>
      </c>
      <c r="B68" s="46"/>
      <c r="C68" s="16" t="e">
        <f>VLOOKUP($B68,Declarations!$A$3:$C$1001,2,FALSE)</f>
        <v>#N/A</v>
      </c>
      <c r="D68" s="16" t="e">
        <f>VLOOKUP($B68,Declarations!$A$3:$C$1001,3,FALSE)</f>
        <v>#N/A</v>
      </c>
      <c r="E68" s="27"/>
      <c r="F68" s="17"/>
      <c r="G68" s="18"/>
      <c r="H68" s="14">
        <v>9</v>
      </c>
      <c r="J68" s="16" t="e">
        <f>VLOOKUP($I68,Declarations!$A$3:$C$1001,2,FALSE)</f>
        <v>#N/A</v>
      </c>
      <c r="K68" s="16" t="e">
        <f>VLOOKUP($I68,Declarations!$A$3:$C$1001,3,FALSE)</f>
        <v>#N/A</v>
      </c>
      <c r="L68" s="17"/>
      <c r="M68" s="17"/>
    </row>
    <row r="69" spans="1:16" ht="11.25">
      <c r="A69" s="14">
        <v>5</v>
      </c>
      <c r="B69" s="27"/>
      <c r="C69" s="16" t="e">
        <f>VLOOKUP($B69,Declarations!$A$3:$C$1001,2,FALSE)</f>
        <v>#N/A</v>
      </c>
      <c r="D69" s="16" t="e">
        <f>VLOOKUP($B69,Declarations!$A$3:$C$1001,3,FALSE)</f>
        <v>#N/A</v>
      </c>
      <c r="E69" s="27"/>
      <c r="F69" s="17"/>
      <c r="G69" s="18"/>
      <c r="H69" s="14"/>
      <c r="I69" s="28"/>
      <c r="J69" s="21"/>
      <c r="K69" s="16"/>
      <c r="L69" s="17"/>
      <c r="M69" s="17"/>
      <c r="P69" s="29"/>
    </row>
    <row r="70" spans="2:13" ht="11.25">
      <c r="B70" s="46"/>
      <c r="D70" s="16"/>
      <c r="E70" s="27"/>
      <c r="F70" s="17"/>
      <c r="G70" s="18"/>
      <c r="I70" s="28" t="s">
        <v>5</v>
      </c>
      <c r="J70" s="21" t="s">
        <v>18</v>
      </c>
      <c r="K70" s="16"/>
      <c r="L70" s="17"/>
      <c r="M70" s="17"/>
    </row>
    <row r="71" spans="1:14" s="20" customFormat="1" ht="11.25">
      <c r="A71" s="14"/>
      <c r="B71" s="27"/>
      <c r="C71" s="16"/>
      <c r="D71" s="16"/>
      <c r="E71" s="27"/>
      <c r="F71" s="33"/>
      <c r="G71" s="34"/>
      <c r="H71" s="14">
        <v>1</v>
      </c>
      <c r="I71" s="15">
        <v>95</v>
      </c>
      <c r="J71" s="16" t="str">
        <f>VLOOKUP($I71,Declarations!$A$3:$C$1001,2,FALSE)</f>
        <v>Elin Murphy</v>
      </c>
      <c r="K71" s="16" t="str">
        <f>VLOOKUP($I71,Declarations!$A$3:$C$1001,3,FALSE)</f>
        <v>Bishopston</v>
      </c>
      <c r="L71" s="57">
        <v>2.25</v>
      </c>
      <c r="M71" s="33"/>
      <c r="N71" s="19"/>
    </row>
    <row r="72" spans="2:13" ht="11.25">
      <c r="B72" s="46" t="s">
        <v>4</v>
      </c>
      <c r="C72" s="21" t="s">
        <v>19</v>
      </c>
      <c r="D72" s="21" t="s">
        <v>22</v>
      </c>
      <c r="E72" s="27"/>
      <c r="F72" s="33"/>
      <c r="G72" s="34"/>
      <c r="H72" s="15">
        <v>2</v>
      </c>
      <c r="I72" s="15">
        <v>87</v>
      </c>
      <c r="J72" s="16" t="str">
        <f>VLOOKUP($I72,Declarations!$A$3:$C$1001,2,FALSE)</f>
        <v>Caitlin Llewellyn</v>
      </c>
      <c r="K72" s="16" t="str">
        <f>VLOOKUP($I72,Declarations!$A$3:$C$1001,3,FALSE)</f>
        <v>Bishop Vaughan</v>
      </c>
      <c r="L72" s="61">
        <v>2.07</v>
      </c>
      <c r="M72" s="33"/>
    </row>
    <row r="73" spans="1:13" ht="11.25">
      <c r="A73" s="14">
        <v>1</v>
      </c>
      <c r="B73" s="15">
        <v>264</v>
      </c>
      <c r="C73" s="16" t="str">
        <f>VLOOKUP($B73,Declarations!$A$3:$C$1001,2,FALSE)</f>
        <v>Ellis Evans</v>
      </c>
      <c r="D73" s="16" t="str">
        <f>VLOOKUP($B73,Declarations!$A$3:$C$1001,3,FALSE)</f>
        <v>Dwr Y Felin</v>
      </c>
      <c r="E73" s="17">
        <v>58.4</v>
      </c>
      <c r="F73" s="33" t="s">
        <v>78</v>
      </c>
      <c r="G73" s="34"/>
      <c r="H73" s="14">
        <v>3</v>
      </c>
      <c r="I73" s="15">
        <v>14</v>
      </c>
      <c r="J73" s="16" t="str">
        <f>VLOOKUP($I73,Declarations!$A$3:$C$1001,2,FALSE)</f>
        <v>Megan Gwyther</v>
      </c>
      <c r="K73" s="16" t="str">
        <f>VLOOKUP($I73,Declarations!$A$3:$C$1001,3,FALSE)</f>
        <v>ADC</v>
      </c>
      <c r="L73" s="61">
        <v>2</v>
      </c>
      <c r="M73" s="33"/>
    </row>
    <row r="74" spans="1:13" ht="11.25">
      <c r="A74" s="14">
        <v>2</v>
      </c>
      <c r="B74" s="14">
        <v>275</v>
      </c>
      <c r="C74" s="16" t="str">
        <f>VLOOKUP($B74,Declarations!$A$3:$C$1001,2,FALSE)</f>
        <v>Daniel Garnett</v>
      </c>
      <c r="D74" s="16" t="str">
        <f>VLOOKUP($B74,Declarations!$A$3:$C$1001,3,FALSE)</f>
        <v>Morriston</v>
      </c>
      <c r="E74" s="17">
        <v>59.5</v>
      </c>
      <c r="F74" s="33"/>
      <c r="G74" s="34"/>
      <c r="H74" s="14">
        <v>4</v>
      </c>
      <c r="I74" s="14">
        <v>203</v>
      </c>
      <c r="J74" s="16" t="str">
        <f>VLOOKUP($I74,Declarations!$A$3:$C$1001,2,FALSE)</f>
        <v>Freya Morgan</v>
      </c>
      <c r="K74" s="16" t="str">
        <f>VLOOKUP($I74,Declarations!$A$3:$C$1001,3,FALSE)</f>
        <v>Gowerton</v>
      </c>
      <c r="L74" s="57">
        <v>1.98</v>
      </c>
      <c r="M74" s="32"/>
    </row>
    <row r="75" spans="1:13" ht="11.25">
      <c r="A75" s="14">
        <v>3</v>
      </c>
      <c r="B75" s="15">
        <v>271</v>
      </c>
      <c r="C75" s="16" t="str">
        <f>VLOOKUP($B75,Declarations!$A$3:$C$1001,2,FALSE)</f>
        <v>Ben Milson</v>
      </c>
      <c r="D75" s="16" t="str">
        <f>VLOOKUP($B75,Declarations!$A$3:$C$1001,3,FALSE)</f>
        <v>Morriston</v>
      </c>
      <c r="E75" s="17">
        <v>62.1</v>
      </c>
      <c r="F75" s="33"/>
      <c r="G75" s="34"/>
      <c r="H75" s="14">
        <v>5</v>
      </c>
      <c r="I75" s="15">
        <v>189</v>
      </c>
      <c r="J75" s="16" t="str">
        <f>VLOOKUP($I75,Declarations!$A$3:$C$1001,2,FALSE)</f>
        <v>Sarah Winstone</v>
      </c>
      <c r="K75" s="16" t="str">
        <f>VLOOKUP($I75,Declarations!$A$3:$C$1001,3,FALSE)</f>
        <v>Dwr Y Felin</v>
      </c>
      <c r="L75" s="61">
        <v>1.94</v>
      </c>
      <c r="M75" s="32"/>
    </row>
    <row r="76" spans="1:13" ht="11.25">
      <c r="A76" s="14">
        <v>4</v>
      </c>
      <c r="B76" s="28"/>
      <c r="C76" s="16" t="e">
        <f>VLOOKUP($B76,Declarations!$A$3:$C$1001,2,FALSE)</f>
        <v>#N/A</v>
      </c>
      <c r="D76" s="16" t="e">
        <f>VLOOKUP($B76,Declarations!$A$3:$C$1001,3,FALSE)</f>
        <v>#N/A</v>
      </c>
      <c r="E76" s="17"/>
      <c r="F76" s="33"/>
      <c r="G76" s="34"/>
      <c r="H76" s="15">
        <v>6</v>
      </c>
      <c r="I76" s="15">
        <v>213</v>
      </c>
      <c r="J76" s="16" t="str">
        <f>VLOOKUP($I76,Declarations!$A$3:$C$1001,2,FALSE)</f>
        <v>Ava Clear</v>
      </c>
      <c r="K76" s="16" t="str">
        <f>VLOOKUP($I76,Declarations!$A$3:$C$1001,3,FALSE)</f>
        <v>Morriston</v>
      </c>
      <c r="L76" s="57">
        <v>1.93</v>
      </c>
      <c r="M76" s="33"/>
    </row>
    <row r="77" spans="1:13" ht="11.25">
      <c r="A77" s="14">
        <v>5</v>
      </c>
      <c r="C77" s="16" t="e">
        <f>VLOOKUP($B77,Declarations!$A$3:$C$1001,2,FALSE)</f>
        <v>#N/A</v>
      </c>
      <c r="D77" s="16" t="e">
        <f>VLOOKUP($B77,Declarations!$A$3:$C$1001,3,FALSE)</f>
        <v>#N/A</v>
      </c>
      <c r="E77" s="17"/>
      <c r="F77" s="33"/>
      <c r="G77" s="34"/>
      <c r="H77" s="14">
        <v>7</v>
      </c>
      <c r="I77" s="15">
        <v>197</v>
      </c>
      <c r="J77" s="16" t="str">
        <f>VLOOKUP($I77,Declarations!$A$3:$C$1001,2,FALSE)</f>
        <v>Emily Jones</v>
      </c>
      <c r="K77" s="16" t="str">
        <f>VLOOKUP($I77,Declarations!$A$3:$C$1001,3,FALSE)</f>
        <v>Dylan Thomas</v>
      </c>
      <c r="L77" s="58">
        <v>1.91</v>
      </c>
      <c r="M77" s="33"/>
    </row>
    <row r="78" spans="2:13" ht="11.25">
      <c r="B78" s="28"/>
      <c r="D78" s="16"/>
      <c r="E78" s="17"/>
      <c r="F78" s="17"/>
      <c r="G78" s="18"/>
      <c r="H78" s="14">
        <v>8</v>
      </c>
      <c r="I78" s="14">
        <v>83</v>
      </c>
      <c r="J78" s="16" t="str">
        <f>VLOOKUP($I78,Declarations!$A$3:$C$1001,2,FALSE)</f>
        <v>Safi Bechar</v>
      </c>
      <c r="K78" s="16" t="str">
        <f>VLOOKUP($I78,Declarations!$A$3:$C$1001,3,FALSE)</f>
        <v>Bishop Gore</v>
      </c>
      <c r="L78" s="58">
        <v>1.89</v>
      </c>
      <c r="M78" s="17"/>
    </row>
    <row r="79" spans="1:14" s="20" customFormat="1" ht="11.25">
      <c r="A79" s="14"/>
      <c r="B79" s="20" t="s">
        <v>6</v>
      </c>
      <c r="C79" s="21" t="s">
        <v>19</v>
      </c>
      <c r="D79" s="21" t="s">
        <v>20</v>
      </c>
      <c r="E79" s="33"/>
      <c r="F79" s="17"/>
      <c r="G79" s="18"/>
      <c r="H79" s="14">
        <v>9</v>
      </c>
      <c r="I79" s="15">
        <v>60</v>
      </c>
      <c r="J79" s="16" t="str">
        <f>VLOOKUP($I79,Declarations!$A$3:$C$1001,2,FALSE)</f>
        <v>Cerys Jones</v>
      </c>
      <c r="K79" s="16" t="str">
        <f>VLOOKUP($I79,Declarations!$A$3:$C$1001,3,FALSE)</f>
        <v>Birchgrove</v>
      </c>
      <c r="L79" s="57">
        <v>1.89</v>
      </c>
      <c r="M79" s="17"/>
      <c r="N79" s="19"/>
    </row>
    <row r="80" spans="1:13" ht="11.25">
      <c r="A80" s="14">
        <v>1</v>
      </c>
      <c r="B80" s="15">
        <v>223</v>
      </c>
      <c r="C80" s="16" t="str">
        <f>VLOOKUP($B80,Declarations!$A$3:$C$1001,2,FALSE)</f>
        <v>Bronwen Stratton-Thomas</v>
      </c>
      <c r="D80" s="16" t="str">
        <f>VLOOKUP($B80,Declarations!$A$3:$C$1001,3,FALSE)</f>
        <v>Olchfa</v>
      </c>
      <c r="E80" s="32">
        <v>61</v>
      </c>
      <c r="F80" s="17" t="s">
        <v>78</v>
      </c>
      <c r="G80" s="18"/>
      <c r="H80" s="15">
        <v>10</v>
      </c>
      <c r="I80" s="15">
        <v>228</v>
      </c>
      <c r="J80" s="16" t="str">
        <f>VLOOKUP($I80,Declarations!$A$3:$C$1001,2,FALSE)</f>
        <v>Grace Whittaker</v>
      </c>
      <c r="K80" s="16" t="str">
        <f>VLOOKUP($I80,Declarations!$A$3:$C$1001,3,FALSE)</f>
        <v>Olchfa</v>
      </c>
      <c r="L80" s="61">
        <v>1.88</v>
      </c>
      <c r="M80" s="17"/>
    </row>
    <row r="81" spans="1:13" ht="11.25">
      <c r="A81" s="14">
        <v>2</v>
      </c>
      <c r="B81" s="15">
        <v>170</v>
      </c>
      <c r="C81" s="16" t="str">
        <f>VLOOKUP($B81,Declarations!$A$3:$C$1001,2,FALSE)</f>
        <v>Molly Goss</v>
      </c>
      <c r="D81" s="16" t="str">
        <f>VLOOKUP($B81,Declarations!$A$3:$C$1001,3,FALSE)</f>
        <v>Dwr Y Felin</v>
      </c>
      <c r="E81" s="32">
        <v>64.8</v>
      </c>
      <c r="F81" s="17"/>
      <c r="G81" s="18"/>
      <c r="H81" s="14">
        <v>11</v>
      </c>
      <c r="I81" s="15">
        <v>204</v>
      </c>
      <c r="J81" s="16" t="str">
        <f>VLOOKUP($I81,Declarations!$A$3:$C$1001,2,FALSE)</f>
        <v>Honey Barrett</v>
      </c>
      <c r="K81" s="16" t="str">
        <f>VLOOKUP($I81,Declarations!$A$3:$C$1001,3,FALSE)</f>
        <v>Gowerton</v>
      </c>
      <c r="L81" s="57">
        <v>1.87</v>
      </c>
      <c r="M81" s="17"/>
    </row>
    <row r="82" spans="1:13" ht="11.25">
      <c r="A82" s="14">
        <v>3</v>
      </c>
      <c r="B82" s="15">
        <v>226</v>
      </c>
      <c r="C82" s="16" t="str">
        <f>VLOOKUP($B82,Declarations!$A$3:$C$1001,2,FALSE)</f>
        <v>Cara Driffield-Waddell</v>
      </c>
      <c r="D82" s="16" t="str">
        <f>VLOOKUP($B82,Declarations!$A$3:$C$1001,3,FALSE)</f>
        <v>Olchfa</v>
      </c>
      <c r="E82" s="32">
        <v>66.9</v>
      </c>
      <c r="F82" s="17"/>
      <c r="G82" s="18"/>
      <c r="H82" s="14">
        <v>12</v>
      </c>
      <c r="I82" s="15">
        <v>234</v>
      </c>
      <c r="J82" s="16" t="str">
        <f>VLOOKUP($I82,Declarations!$A$3:$C$1001,2,FALSE)</f>
        <v>Lexi Allen</v>
      </c>
      <c r="K82" s="16" t="str">
        <f>VLOOKUP($I82,Declarations!$A$3:$C$1001,3,FALSE)</f>
        <v>Pontarddulais</v>
      </c>
      <c r="L82" s="61">
        <v>1.84</v>
      </c>
      <c r="M82" s="17"/>
    </row>
    <row r="83" spans="1:13" ht="11.25">
      <c r="A83" s="14">
        <v>4</v>
      </c>
      <c r="B83" s="15">
        <v>236</v>
      </c>
      <c r="C83" s="16" t="str">
        <f>VLOOKUP($B83,Declarations!$A$3:$C$1001,2,FALSE)</f>
        <v>Phoebe Davies</v>
      </c>
      <c r="D83" s="16" t="str">
        <f>VLOOKUP($B83,Declarations!$A$3:$C$1001,3,FALSE)</f>
        <v>St Josephs</v>
      </c>
      <c r="E83" s="17">
        <v>68</v>
      </c>
      <c r="F83" s="17"/>
      <c r="G83" s="18"/>
      <c r="H83" s="14">
        <v>13</v>
      </c>
      <c r="I83" s="15">
        <v>100</v>
      </c>
      <c r="J83" s="16" t="str">
        <f>VLOOKUP($I83,Declarations!$A$3:$C$1001,2,FALSE)</f>
        <v>Sophie Beynon</v>
      </c>
      <c r="K83" s="16" t="str">
        <f>VLOOKUP($I83,Declarations!$A$3:$C$1001,3,FALSE)</f>
        <v>Bishopston</v>
      </c>
      <c r="L83" s="57">
        <v>1.83</v>
      </c>
      <c r="M83" s="17"/>
    </row>
    <row r="84" spans="1:13" ht="11.25">
      <c r="A84" s="14">
        <v>5</v>
      </c>
      <c r="B84" s="15">
        <v>97</v>
      </c>
      <c r="C84" s="16" t="str">
        <f>VLOOKUP($B84,Declarations!$A$3:$C$1001,2,FALSE)</f>
        <v>Isobel Ruddy</v>
      </c>
      <c r="D84" s="16" t="str">
        <f>VLOOKUP($B84,Declarations!$A$3:$C$1001,3,FALSE)</f>
        <v>Bishopston</v>
      </c>
      <c r="E84" s="17">
        <v>68.6</v>
      </c>
      <c r="F84" s="17"/>
      <c r="G84" s="18"/>
      <c r="H84" s="15">
        <v>14</v>
      </c>
      <c r="I84" s="15">
        <v>240</v>
      </c>
      <c r="J84" s="16" t="str">
        <f>VLOOKUP($I84,Declarations!$A$3:$C$1001,2,FALSE)</f>
        <v>Katlyn Brown</v>
      </c>
      <c r="K84" s="16" t="str">
        <f>VLOOKUP($I84,Declarations!$A$3:$C$1001,3,FALSE)</f>
        <v>Bryn Tawe</v>
      </c>
      <c r="L84" s="58">
        <v>1.83</v>
      </c>
      <c r="M84" s="17"/>
    </row>
    <row r="85" spans="2:13" ht="11.25">
      <c r="B85" s="14"/>
      <c r="D85" s="16"/>
      <c r="E85" s="17"/>
      <c r="F85" s="17"/>
      <c r="G85" s="18"/>
      <c r="H85" s="14">
        <v>15</v>
      </c>
      <c r="I85" s="15">
        <v>216</v>
      </c>
      <c r="J85" s="16" t="str">
        <f>VLOOKUP($I85,Declarations!$A$3:$C$1001,2,FALSE)</f>
        <v>Chelsea Evans-Nicholson</v>
      </c>
      <c r="K85" s="16" t="str">
        <f>VLOOKUP($I85,Declarations!$A$3:$C$1001,3,FALSE)</f>
        <v>Morriston</v>
      </c>
      <c r="L85" s="58">
        <v>1.82</v>
      </c>
      <c r="M85" s="17"/>
    </row>
    <row r="86" spans="2:13" ht="11.25">
      <c r="B86" s="28" t="s">
        <v>6</v>
      </c>
      <c r="C86" s="21" t="s">
        <v>19</v>
      </c>
      <c r="D86" s="21" t="s">
        <v>21</v>
      </c>
      <c r="E86" s="17"/>
      <c r="F86" s="17"/>
      <c r="G86" s="18"/>
      <c r="H86" s="14">
        <v>16</v>
      </c>
      <c r="I86" s="15">
        <v>169</v>
      </c>
      <c r="J86" s="16" t="str">
        <f>VLOOKUP($I86,Declarations!$A$3:$C$1001,2,FALSE)</f>
        <v>Lily Davies</v>
      </c>
      <c r="K86" s="16" t="str">
        <f>VLOOKUP($I86,Declarations!$A$3:$C$1001,3,FALSE)</f>
        <v>Dwr Y Felin</v>
      </c>
      <c r="L86" s="57">
        <v>1.78</v>
      </c>
      <c r="M86" s="17"/>
    </row>
    <row r="87" spans="1:13" ht="11.25">
      <c r="A87" s="14">
        <v>1</v>
      </c>
      <c r="B87" s="15">
        <v>120</v>
      </c>
      <c r="C87" s="16" t="str">
        <f>VLOOKUP($B87,Declarations!$A$3:$C$1001,2,FALSE)</f>
        <v>Medi Phillips</v>
      </c>
      <c r="D87" s="16" t="str">
        <f>VLOOKUP($B87,Declarations!$A$3:$C$1001,3,FALSE)</f>
        <v>Bryn Tawe</v>
      </c>
      <c r="E87" s="17">
        <v>60.8</v>
      </c>
      <c r="F87" s="17" t="s">
        <v>78</v>
      </c>
      <c r="G87" s="18"/>
      <c r="H87" s="14">
        <v>17</v>
      </c>
      <c r="I87" s="15">
        <v>55</v>
      </c>
      <c r="J87" s="16" t="str">
        <f>VLOOKUP($I87,Declarations!$A$3:$C$1001,2,FALSE)</f>
        <v>Abbie Hall</v>
      </c>
      <c r="K87" s="16" t="str">
        <f>VLOOKUP($I87,Declarations!$A$3:$C$1001,3,FALSE)</f>
        <v>Birchgrove</v>
      </c>
      <c r="L87" s="57">
        <v>1.77</v>
      </c>
      <c r="M87" s="17"/>
    </row>
    <row r="88" spans="1:13" ht="11.25">
      <c r="A88" s="14">
        <v>2</v>
      </c>
      <c r="B88" s="15">
        <v>210</v>
      </c>
      <c r="C88" s="16" t="str">
        <f>VLOOKUP($B88,Declarations!$A$3:$C$1001,2,FALSE)</f>
        <v>Jamie Holland</v>
      </c>
      <c r="D88" s="16" t="str">
        <f>VLOOKUP($B88,Declarations!$A$3:$C$1001,3,FALSE)</f>
        <v>Gwyr</v>
      </c>
      <c r="E88" s="17">
        <v>61.2</v>
      </c>
      <c r="F88" s="17" t="s">
        <v>78</v>
      </c>
      <c r="G88" s="18"/>
      <c r="H88" s="15">
        <v>18</v>
      </c>
      <c r="I88" s="15">
        <v>74</v>
      </c>
      <c r="J88" s="16" t="str">
        <f>VLOOKUP($I88,Declarations!$A$3:$C$1001,2,FALSE)</f>
        <v>Iris Hammouda</v>
      </c>
      <c r="K88" s="16" t="str">
        <f>VLOOKUP($I88,Declarations!$A$3:$C$1001,3,FALSE)</f>
        <v>Bishop Gore</v>
      </c>
      <c r="L88" s="57">
        <v>1.74</v>
      </c>
      <c r="M88" s="17"/>
    </row>
    <row r="89" spans="1:13" ht="11.25">
      <c r="A89" s="14">
        <v>3</v>
      </c>
      <c r="B89" s="15">
        <v>225</v>
      </c>
      <c r="C89" s="16" t="str">
        <f>VLOOKUP($B89,Declarations!$A$3:$C$1001,2,FALSE)</f>
        <v>Brooke Castle</v>
      </c>
      <c r="D89" s="16" t="str">
        <f>VLOOKUP($B89,Declarations!$A$3:$C$1001,3,FALSE)</f>
        <v>Olchfa</v>
      </c>
      <c r="E89" s="17">
        <v>63.1</v>
      </c>
      <c r="F89" s="17"/>
      <c r="G89" s="18"/>
      <c r="H89" s="14">
        <v>19</v>
      </c>
      <c r="I89" s="14">
        <v>207</v>
      </c>
      <c r="J89" s="16" t="str">
        <f>VLOOKUP($I89,Declarations!$A$3:$C$1001,2,FALSE)</f>
        <v>Talia Clark</v>
      </c>
      <c r="K89" s="16" t="str">
        <f>VLOOKUP($I89,Declarations!$A$3:$C$1001,3,FALSE)</f>
        <v>Gowerton</v>
      </c>
      <c r="L89" s="61">
        <v>1.72</v>
      </c>
      <c r="M89" s="17"/>
    </row>
    <row r="90" spans="1:13" ht="11.25">
      <c r="A90" s="14">
        <v>4</v>
      </c>
      <c r="B90" s="15">
        <v>215</v>
      </c>
      <c r="C90" s="16" t="str">
        <f>VLOOKUP($B90,Declarations!$A$3:$C$1001,2,FALSE)</f>
        <v>Caitlin Warren</v>
      </c>
      <c r="D90" s="16" t="str">
        <f>VLOOKUP($B90,Declarations!$A$3:$C$1001,3,FALSE)</f>
        <v>Morriston</v>
      </c>
      <c r="E90" s="17">
        <v>67.2</v>
      </c>
      <c r="F90" s="17"/>
      <c r="G90" s="18"/>
      <c r="H90" s="14">
        <v>20</v>
      </c>
      <c r="I90" s="15">
        <v>220</v>
      </c>
      <c r="J90" s="16" t="str">
        <f>VLOOKUP($I90,Declarations!$A$3:$C$1001,2,FALSE)</f>
        <v>Mia Coates</v>
      </c>
      <c r="K90" s="16" t="str">
        <f>VLOOKUP($I90,Declarations!$A$3:$C$1001,3,FALSE)</f>
        <v>Morriston</v>
      </c>
      <c r="L90" s="61">
        <v>1.7</v>
      </c>
      <c r="M90" s="17"/>
    </row>
    <row r="91" spans="1:14" s="20" customFormat="1" ht="11.25">
      <c r="A91" s="14">
        <v>5</v>
      </c>
      <c r="B91" s="14">
        <v>92</v>
      </c>
      <c r="C91" s="16" t="str">
        <f>VLOOKUP($B91,Declarations!$A$3:$C$1001,2,FALSE)</f>
        <v>Amber Joiner</v>
      </c>
      <c r="D91" s="16" t="str">
        <f>VLOOKUP($B91,Declarations!$A$3:$C$1001,3,FALSE)</f>
        <v>Bishopston</v>
      </c>
      <c r="E91" s="17">
        <v>68.1</v>
      </c>
      <c r="F91" s="17"/>
      <c r="G91" s="18"/>
      <c r="H91" s="14">
        <v>21</v>
      </c>
      <c r="I91" s="15">
        <v>217</v>
      </c>
      <c r="J91" s="16" t="str">
        <f>VLOOKUP($I91,Declarations!$A$3:$C$1001,2,FALSE)</f>
        <v>Ellie Jones</v>
      </c>
      <c r="K91" s="16" t="str">
        <f>VLOOKUP($I91,Declarations!$A$3:$C$1001,3,FALSE)</f>
        <v>Morriston</v>
      </c>
      <c r="L91" s="57">
        <v>1.65</v>
      </c>
      <c r="M91" s="33"/>
      <c r="N91" s="19"/>
    </row>
    <row r="92" spans="3:13" ht="11.25">
      <c r="C92" s="16" t="e">
        <f>VLOOKUP($B92,Declarations!$A$3:$C$1001,2,FALSE)</f>
        <v>#N/A</v>
      </c>
      <c r="D92" s="16" t="e">
        <f>VLOOKUP($B92,Declarations!$A$3:$C$1001,3,FALSE)</f>
        <v>#N/A</v>
      </c>
      <c r="E92" s="17"/>
      <c r="F92" s="17"/>
      <c r="G92" s="18"/>
      <c r="H92" s="15">
        <v>22</v>
      </c>
      <c r="I92" s="14">
        <v>99</v>
      </c>
      <c r="J92" s="16" t="str">
        <f>VLOOKUP($I92,Declarations!$A$3:$C$1001,2,FALSE)</f>
        <v>Mati Collins</v>
      </c>
      <c r="K92" s="16" t="str">
        <f>VLOOKUP($I92,Declarations!$A$3:$C$1001,3,FALSE)</f>
        <v>Bishopston</v>
      </c>
      <c r="L92" s="57">
        <v>1.65</v>
      </c>
      <c r="M92" s="33"/>
    </row>
    <row r="93" spans="3:13" ht="11.25">
      <c r="C93" s="16" t="e">
        <f>VLOOKUP($B93,Declarations!$A$3:$C$1001,2,FALSE)</f>
        <v>#N/A</v>
      </c>
      <c r="D93" s="16" t="e">
        <f>VLOOKUP($B93,Declarations!$A$3:$C$1001,3,FALSE)</f>
        <v>#N/A</v>
      </c>
      <c r="E93" s="17"/>
      <c r="F93" s="17"/>
      <c r="G93" s="18"/>
      <c r="H93" s="14">
        <v>23</v>
      </c>
      <c r="I93" s="15">
        <v>339</v>
      </c>
      <c r="J93" s="16" t="str">
        <f>VLOOKUP($I93,Declarations!$A$3:$C$1001,2,FALSE)</f>
        <v>Thandiwe Mfula</v>
      </c>
      <c r="K93" s="16" t="str">
        <f>VLOOKUP($I93,Declarations!$A$3:$C$1001,3,FALSE)</f>
        <v>Cwmtawe</v>
      </c>
      <c r="L93" s="58">
        <v>1.63</v>
      </c>
      <c r="M93" s="33"/>
    </row>
    <row r="94" spans="3:13" ht="11.25">
      <c r="C94" s="16" t="e">
        <f>VLOOKUP($B94,Declarations!$A$3:$C$1001,2,FALSE)</f>
        <v>#N/A</v>
      </c>
      <c r="D94" s="16" t="e">
        <f>VLOOKUP($B94,Declarations!$A$3:$C$1001,3,FALSE)</f>
        <v>#N/A</v>
      </c>
      <c r="E94" s="17"/>
      <c r="F94" s="17"/>
      <c r="G94" s="18"/>
      <c r="H94" s="14">
        <v>24</v>
      </c>
      <c r="I94" s="15">
        <v>238</v>
      </c>
      <c r="J94" s="16" t="str">
        <f>VLOOKUP($I94,Declarations!$A$3:$C$1001,2,FALSE)</f>
        <v>Megan Davies</v>
      </c>
      <c r="K94" s="16" t="str">
        <f>VLOOKUP($I94,Declarations!$A$3:$C$1001,3,FALSE)</f>
        <v>Ystalyfera</v>
      </c>
      <c r="L94" s="57">
        <v>1.52</v>
      </c>
      <c r="M94" s="33"/>
    </row>
    <row r="95" spans="3:13" ht="11.25">
      <c r="C95" s="16" t="e">
        <f>VLOOKUP($B95,Declarations!$A$3:$C$1001,2,FALSE)</f>
        <v>#N/A</v>
      </c>
      <c r="D95" s="16" t="e">
        <f>VLOOKUP($B95,Declarations!$A$3:$C$1001,3,FALSE)</f>
        <v>#N/A</v>
      </c>
      <c r="E95" s="17"/>
      <c r="F95" s="17"/>
      <c r="G95" s="18"/>
      <c r="H95" s="14">
        <v>25</v>
      </c>
      <c r="I95" s="15">
        <v>96</v>
      </c>
      <c r="J95" s="16" t="str">
        <f>VLOOKUP($I95,Declarations!$A$3:$C$1001,2,FALSE)</f>
        <v>Iola Parry</v>
      </c>
      <c r="K95" s="16" t="str">
        <f>VLOOKUP($I95,Declarations!$A$3:$C$1001,3,FALSE)</f>
        <v>Bishopston</v>
      </c>
      <c r="L95" s="57">
        <v>1.51</v>
      </c>
      <c r="M95" s="33"/>
    </row>
    <row r="96" spans="3:13" ht="11.25">
      <c r="C96" s="16" t="e">
        <f>VLOOKUP($B96,Declarations!$A$3:$C$1001,2,FALSE)</f>
        <v>#N/A</v>
      </c>
      <c r="D96" s="16" t="e">
        <f>VLOOKUP($B96,Declarations!$A$3:$C$1001,3,FALSE)</f>
        <v>#N/A</v>
      </c>
      <c r="E96" s="17"/>
      <c r="F96" s="17"/>
      <c r="G96" s="18"/>
      <c r="H96" s="15">
        <v>26</v>
      </c>
      <c r="I96" s="15">
        <v>7</v>
      </c>
      <c r="J96" s="16" t="str">
        <f>VLOOKUP($I96,Declarations!$A$3:$C$1001,2,FALSE)</f>
        <v>Eleanor Tiffin</v>
      </c>
      <c r="K96" s="16" t="str">
        <f>VLOOKUP($I96,Declarations!$A$3:$C$1001,3,FALSE)</f>
        <v>ADC</v>
      </c>
      <c r="L96" s="61">
        <v>1.45</v>
      </c>
      <c r="M96" s="33"/>
    </row>
    <row r="97" spans="1:14" s="20" customFormat="1" ht="11.25">
      <c r="A97" s="14"/>
      <c r="B97" s="14"/>
      <c r="C97" s="16"/>
      <c r="D97" s="16"/>
      <c r="E97" s="33"/>
      <c r="F97" s="33"/>
      <c r="G97" s="34"/>
      <c r="H97" s="14">
        <v>27</v>
      </c>
      <c r="I97" s="15">
        <v>160</v>
      </c>
      <c r="J97" s="16" t="str">
        <f>VLOOKUP($I97,Declarations!$A$3:$C$1001,2,FALSE)</f>
        <v>Emily Jones</v>
      </c>
      <c r="K97" s="16" t="str">
        <f>VLOOKUP($I97,Declarations!$A$3:$C$1001,3,FALSE)</f>
        <v>Dwr Y Felin</v>
      </c>
      <c r="L97" s="58">
        <v>1.41</v>
      </c>
      <c r="M97" s="33"/>
      <c r="N97" s="19"/>
    </row>
    <row r="98" spans="2:13" ht="11.25">
      <c r="B98" s="46" t="s">
        <v>6</v>
      </c>
      <c r="C98" s="21" t="s">
        <v>19</v>
      </c>
      <c r="D98" s="21" t="s">
        <v>22</v>
      </c>
      <c r="E98" s="27"/>
      <c r="F98" s="33"/>
      <c r="G98" s="34"/>
      <c r="H98" s="14">
        <v>28</v>
      </c>
      <c r="J98" s="16" t="e">
        <f>VLOOKUP($I98,Declarations!$A$3:$C$1001,2,FALSE)</f>
        <v>#N/A</v>
      </c>
      <c r="K98" s="16" t="e">
        <f>VLOOKUP($I98,Declarations!$A$3:$C$1001,3,FALSE)</f>
        <v>#N/A</v>
      </c>
      <c r="L98" s="58"/>
      <c r="M98" s="33"/>
    </row>
    <row r="99" spans="1:13" ht="11.25">
      <c r="A99" s="14">
        <v>1</v>
      </c>
      <c r="B99" s="27">
        <v>164</v>
      </c>
      <c r="C99" s="16" t="str">
        <f>VLOOKUP($B99,Declarations!$A$3:$C$1001,2,FALSE)</f>
        <v>Lauren Thomas</v>
      </c>
      <c r="D99" s="16" t="str">
        <f>VLOOKUP($B99,Declarations!$A$3:$C$1001,3,FALSE)</f>
        <v>Dwr Y Felin</v>
      </c>
      <c r="E99" s="27">
        <v>62.6</v>
      </c>
      <c r="F99" s="33" t="s">
        <v>78</v>
      </c>
      <c r="G99" s="34"/>
      <c r="H99" s="14"/>
      <c r="K99" s="16"/>
      <c r="L99" s="17"/>
      <c r="M99" s="17"/>
    </row>
    <row r="100" spans="1:13" ht="11.25">
      <c r="A100" s="14">
        <v>2</v>
      </c>
      <c r="B100" s="27">
        <v>227</v>
      </c>
      <c r="C100" s="16" t="str">
        <f>VLOOKUP($B100,Declarations!$A$3:$C$1001,2,FALSE)</f>
        <v>Elin Van Block</v>
      </c>
      <c r="D100" s="16" t="str">
        <f>VLOOKUP($B100,Declarations!$A$3:$C$1001,3,FALSE)</f>
        <v>Olchfa</v>
      </c>
      <c r="E100" s="27">
        <v>62.9</v>
      </c>
      <c r="F100" s="33" t="s">
        <v>78</v>
      </c>
      <c r="G100" s="34"/>
      <c r="H100" s="14"/>
      <c r="I100" s="28" t="s">
        <v>3</v>
      </c>
      <c r="J100" s="21" t="s">
        <v>31</v>
      </c>
      <c r="K100" s="16"/>
      <c r="L100" s="33"/>
      <c r="M100" s="33"/>
    </row>
    <row r="101" spans="1:13" ht="11.25">
      <c r="A101" s="14">
        <v>3</v>
      </c>
      <c r="B101" s="27">
        <v>121</v>
      </c>
      <c r="C101" s="16" t="str">
        <f>VLOOKUP($B101,Declarations!$A$3:$C$1001,2,FALSE)</f>
        <v>Grace Powell</v>
      </c>
      <c r="D101" s="16" t="str">
        <f>VLOOKUP($B101,Declarations!$A$3:$C$1001,3,FALSE)</f>
        <v>Cefn Saeson</v>
      </c>
      <c r="E101" s="27">
        <v>63.9</v>
      </c>
      <c r="F101" s="33"/>
      <c r="G101" s="34"/>
      <c r="H101" s="14">
        <v>1</v>
      </c>
      <c r="I101" s="15">
        <v>262</v>
      </c>
      <c r="J101" s="16" t="str">
        <f>VLOOKUP($I101,Declarations!$A$3:$C$1001,2,FALSE)</f>
        <v>Zac Davies</v>
      </c>
      <c r="K101" s="16" t="str">
        <f>VLOOKUP($I101,Declarations!$A$3:$C$1001,3,FALSE)</f>
        <v>Cwmtawe</v>
      </c>
      <c r="L101" s="61">
        <v>6.01</v>
      </c>
      <c r="M101" s="33"/>
    </row>
    <row r="102" spans="1:13" ht="11.25">
      <c r="A102" s="14">
        <v>4</v>
      </c>
      <c r="B102" s="27">
        <v>91</v>
      </c>
      <c r="C102" s="16" t="str">
        <f>VLOOKUP($B102,Declarations!$A$3:$C$1001,2,FALSE)</f>
        <v>Alannah Clark</v>
      </c>
      <c r="D102" s="16" t="str">
        <f>VLOOKUP($B102,Declarations!$A$3:$C$1001,3,FALSE)</f>
        <v>Bishopston</v>
      </c>
      <c r="E102" s="27">
        <v>66.5</v>
      </c>
      <c r="F102" s="33"/>
      <c r="G102" s="34"/>
      <c r="H102" s="14">
        <v>2</v>
      </c>
      <c r="I102" s="15">
        <v>281</v>
      </c>
      <c r="J102" s="16" t="str">
        <f>VLOOKUP($I102,Declarations!$A$3:$C$1001,2,FALSE)</f>
        <v>Noah Osborne</v>
      </c>
      <c r="K102" s="16" t="str">
        <f>VLOOKUP($I102,Declarations!$A$3:$C$1001,3,FALSE)</f>
        <v>Morriston</v>
      </c>
      <c r="L102" s="58">
        <v>5.71</v>
      </c>
      <c r="M102" s="33"/>
    </row>
    <row r="103" spans="1:13" ht="11.25">
      <c r="A103" s="14">
        <v>5</v>
      </c>
      <c r="B103" s="27">
        <v>90</v>
      </c>
      <c r="C103" s="16" t="str">
        <f>VLOOKUP($B103,Declarations!$A$3:$C$1001,2,FALSE)</f>
        <v>Aiden Phillips</v>
      </c>
      <c r="D103" s="16" t="str">
        <f>VLOOKUP($B103,Declarations!$A$3:$C$1001,3,FALSE)</f>
        <v>Bishopston</v>
      </c>
      <c r="E103" s="27">
        <v>67.8</v>
      </c>
      <c r="F103" s="33"/>
      <c r="G103" s="34"/>
      <c r="H103" s="14">
        <v>3</v>
      </c>
      <c r="I103" s="15">
        <v>242</v>
      </c>
      <c r="J103" s="16" t="str">
        <f>VLOOKUP($I103,Declarations!$A$3:$C$1001,2,FALSE)</f>
        <v>Ben Sullivan</v>
      </c>
      <c r="K103" s="16" t="str">
        <f>VLOOKUP($I103,Declarations!$A$3:$C$1001,3,FALSE)</f>
        <v>Bishop Gore</v>
      </c>
      <c r="L103" s="58">
        <v>5.28</v>
      </c>
      <c r="M103" s="33"/>
    </row>
    <row r="104" spans="2:13" ht="11.25">
      <c r="B104" s="27"/>
      <c r="D104" s="16"/>
      <c r="E104" s="27"/>
      <c r="F104" s="33"/>
      <c r="G104" s="34"/>
      <c r="H104" s="14">
        <v>4</v>
      </c>
      <c r="I104" s="15">
        <v>272</v>
      </c>
      <c r="J104" s="16" t="str">
        <f>VLOOKUP($I104,Declarations!$A$3:$C$1001,2,FALSE)</f>
        <v>Cameron Graham</v>
      </c>
      <c r="K104" s="16" t="str">
        <f>VLOOKUP($I104,Declarations!$A$3:$C$1001,3,FALSE)</f>
        <v>Morriston</v>
      </c>
      <c r="L104" s="58">
        <v>4.77</v>
      </c>
      <c r="M104" s="33"/>
    </row>
    <row r="105" spans="2:13" ht="11.25">
      <c r="B105" s="46" t="s">
        <v>3</v>
      </c>
      <c r="C105" s="21" t="s">
        <v>19</v>
      </c>
      <c r="D105" s="21" t="s">
        <v>20</v>
      </c>
      <c r="E105" s="27"/>
      <c r="F105" s="17"/>
      <c r="G105" s="18"/>
      <c r="H105" s="14">
        <v>5</v>
      </c>
      <c r="J105" s="16" t="e">
        <f>VLOOKUP($I105,Declarations!$A$3:$C$1001,2,FALSE)</f>
        <v>#N/A</v>
      </c>
      <c r="K105" s="16" t="e">
        <f>VLOOKUP($I105,Declarations!$A$3:$C$1001,3,FALSE)</f>
        <v>#N/A</v>
      </c>
      <c r="L105" s="58"/>
      <c r="M105" s="33"/>
    </row>
    <row r="106" spans="1:13" ht="11.25">
      <c r="A106" s="14">
        <v>1</v>
      </c>
      <c r="B106" s="27">
        <v>270</v>
      </c>
      <c r="C106" s="16" t="str">
        <f>VLOOKUP($B106,Declarations!$A$3:$C$1001,2,FALSE)</f>
        <v>William Trott</v>
      </c>
      <c r="D106" s="16" t="str">
        <f>VLOOKUP($B106,Declarations!$A$3:$C$1001,3,FALSE)</f>
        <v>Gwyr</v>
      </c>
      <c r="E106" s="27">
        <v>59.8</v>
      </c>
      <c r="F106" s="33" t="s">
        <v>78</v>
      </c>
      <c r="G106" s="34"/>
      <c r="H106" s="14">
        <v>6</v>
      </c>
      <c r="J106" s="16" t="e">
        <f>VLOOKUP($I106,Declarations!$A$3:$C$1001,2,FALSE)</f>
        <v>#N/A</v>
      </c>
      <c r="K106" s="16" t="e">
        <f>VLOOKUP($I106,Declarations!$A$3:$C$1001,3,FALSE)</f>
        <v>#N/A</v>
      </c>
      <c r="L106" s="58"/>
      <c r="M106" s="33"/>
    </row>
    <row r="107" spans="1:13" ht="11.25">
      <c r="A107" s="14">
        <v>2</v>
      </c>
      <c r="B107" s="27">
        <v>262</v>
      </c>
      <c r="C107" s="16" t="str">
        <f>VLOOKUP($B107,Declarations!$A$3:$C$1001,2,FALSE)</f>
        <v>Zac Davies</v>
      </c>
      <c r="D107" s="16" t="str">
        <f>VLOOKUP($B107,Declarations!$A$3:$C$1001,3,FALSE)</f>
        <v>Cwmtawe</v>
      </c>
      <c r="E107" s="65">
        <v>60.1</v>
      </c>
      <c r="F107" s="33" t="s">
        <v>78</v>
      </c>
      <c r="G107" s="34"/>
      <c r="H107" s="14">
        <v>7</v>
      </c>
      <c r="J107" s="16" t="e">
        <f>VLOOKUP($I107,Declarations!$A$3:$C$1001,2,FALSE)</f>
        <v>#N/A</v>
      </c>
      <c r="K107" s="16" t="e">
        <f>VLOOKUP($I107,Declarations!$A$3:$C$1001,3,FALSE)</f>
        <v>#N/A</v>
      </c>
      <c r="L107" s="59"/>
      <c r="M107" s="17"/>
    </row>
    <row r="108" spans="1:13" ht="11.25">
      <c r="A108" s="14">
        <v>3</v>
      </c>
      <c r="B108" s="27">
        <v>254</v>
      </c>
      <c r="C108" s="16" t="str">
        <f>VLOOKUP($B108,Declarations!$A$3:$C$1001,2,FALSE)</f>
        <v>James Tune</v>
      </c>
      <c r="D108" s="16" t="str">
        <f>VLOOKUP($B108,Declarations!$A$3:$C$1001,3,FALSE)</f>
        <v>Bishopston</v>
      </c>
      <c r="E108" s="65">
        <v>60.6</v>
      </c>
      <c r="F108" s="33" t="s">
        <v>78</v>
      </c>
      <c r="G108" s="34"/>
      <c r="H108" s="14">
        <v>8</v>
      </c>
      <c r="J108" s="16" t="e">
        <f>VLOOKUP($I108,Declarations!$A$3:$C$1001,2,FALSE)</f>
        <v>#N/A</v>
      </c>
      <c r="K108" s="16" t="e">
        <f>VLOOKUP($I108,Declarations!$A$3:$C$1001,3,FALSE)</f>
        <v>#N/A</v>
      </c>
      <c r="L108" s="58"/>
      <c r="M108" s="33"/>
    </row>
    <row r="109" spans="1:13" ht="11.25">
      <c r="A109" s="14">
        <v>4</v>
      </c>
      <c r="B109" s="27">
        <v>297</v>
      </c>
      <c r="C109" s="16" t="str">
        <f>VLOOKUP($B109,Declarations!$A$3:$C$1001,2,FALSE)</f>
        <v>Joseph Beresford</v>
      </c>
      <c r="D109" s="16" t="str">
        <f>VLOOKUP($B109,Declarations!$A$3:$C$1001,3,FALSE)</f>
        <v>Olchfa</v>
      </c>
      <c r="E109" s="27">
        <v>61.1</v>
      </c>
      <c r="F109" s="33"/>
      <c r="G109" s="34"/>
      <c r="H109" s="14">
        <v>9</v>
      </c>
      <c r="J109" s="16" t="e">
        <f>VLOOKUP($I109,Declarations!$A$3:$C$1001,2,FALSE)</f>
        <v>#N/A</v>
      </c>
      <c r="K109" s="16" t="e">
        <f>VLOOKUP($I109,Declarations!$A$3:$C$1001,3,FALSE)</f>
        <v>#N/A</v>
      </c>
      <c r="L109" s="61"/>
      <c r="M109" s="33"/>
    </row>
    <row r="110" spans="1:13" ht="11.25">
      <c r="A110" s="14">
        <v>5</v>
      </c>
      <c r="B110" s="27">
        <v>249</v>
      </c>
      <c r="C110" s="16" t="str">
        <f>VLOOKUP($B110,Declarations!$A$3:$C$1001,2,FALSE)</f>
        <v>Elliot Harris</v>
      </c>
      <c r="D110" s="16" t="str">
        <f>VLOOKUP($B110,Declarations!$A$3:$C$1001,3,FALSE)</f>
        <v>Bishopston</v>
      </c>
      <c r="E110" s="27">
        <v>63.3</v>
      </c>
      <c r="F110" s="33"/>
      <c r="G110" s="34"/>
      <c r="H110" s="14">
        <v>10</v>
      </c>
      <c r="I110" s="14"/>
      <c r="J110" s="16" t="e">
        <f>VLOOKUP($I110,Declarations!$A$3:$C$1001,2,FALSE)</f>
        <v>#N/A</v>
      </c>
      <c r="K110" s="16" t="e">
        <f>VLOOKUP($I110,Declarations!$A$3:$C$1001,3,FALSE)</f>
        <v>#N/A</v>
      </c>
      <c r="L110" s="60"/>
      <c r="M110" s="14"/>
    </row>
    <row r="111" spans="2:13" ht="11.25">
      <c r="B111" s="27"/>
      <c r="D111" s="16"/>
      <c r="E111" s="27"/>
      <c r="F111" s="33"/>
      <c r="G111" s="34"/>
      <c r="H111" s="14"/>
      <c r="I111" s="14"/>
      <c r="K111" s="16"/>
      <c r="L111" s="14"/>
      <c r="M111" s="14"/>
    </row>
    <row r="112" spans="2:13" ht="11.25">
      <c r="B112" s="46" t="s">
        <v>3</v>
      </c>
      <c r="C112" s="21" t="s">
        <v>19</v>
      </c>
      <c r="D112" s="21" t="s">
        <v>21</v>
      </c>
      <c r="E112" s="27"/>
      <c r="F112" s="33"/>
      <c r="G112" s="34"/>
      <c r="H112" s="14"/>
      <c r="I112" s="20" t="s">
        <v>5</v>
      </c>
      <c r="J112" s="21" t="s">
        <v>16</v>
      </c>
      <c r="K112" s="16"/>
      <c r="L112" s="14"/>
      <c r="M112" s="14"/>
    </row>
    <row r="113" spans="1:13" ht="11.25">
      <c r="A113" s="14">
        <v>1</v>
      </c>
      <c r="B113" s="15">
        <v>253</v>
      </c>
      <c r="C113" s="16" t="str">
        <f>VLOOKUP($B113,Declarations!$A$3:$C$1001,2,FALSE)</f>
        <v>Iwan White</v>
      </c>
      <c r="D113" s="16" t="str">
        <f>VLOOKUP($B113,Declarations!$A$3:$C$1001,3,FALSE)</f>
        <v>Bishopston</v>
      </c>
      <c r="E113" s="17">
        <v>58.8</v>
      </c>
      <c r="F113" s="17" t="s">
        <v>78</v>
      </c>
      <c r="G113" s="18"/>
      <c r="H113" s="14">
        <v>1</v>
      </c>
      <c r="I113" s="15">
        <v>213</v>
      </c>
      <c r="J113" s="16" t="str">
        <f>VLOOKUP($I113,Declarations!$A$3:$C$1001,2,FALSE)</f>
        <v>Ava Clear</v>
      </c>
      <c r="K113" s="16" t="str">
        <f>VLOOKUP($I113,Declarations!$A$3:$C$1001,3,FALSE)</f>
        <v>Morriston</v>
      </c>
      <c r="L113" s="58">
        <v>71</v>
      </c>
      <c r="M113" s="17"/>
    </row>
    <row r="114" spans="1:14" s="20" customFormat="1" ht="11.25">
      <c r="A114" s="14">
        <v>2</v>
      </c>
      <c r="B114" s="14">
        <v>269</v>
      </c>
      <c r="C114" s="16" t="str">
        <f>VLOOKUP($B114,Declarations!$A$3:$C$1001,2,FALSE)</f>
        <v>Oscar Goodwin-Thomas</v>
      </c>
      <c r="D114" s="16" t="str">
        <f>VLOOKUP($B114,Declarations!$A$3:$C$1001,3,FALSE)</f>
        <v>Gwyr</v>
      </c>
      <c r="E114" s="32">
        <v>65.8</v>
      </c>
      <c r="F114" s="33"/>
      <c r="G114" s="34"/>
      <c r="H114" s="15">
        <v>2</v>
      </c>
      <c r="I114" s="15">
        <v>60</v>
      </c>
      <c r="J114" s="16" t="str">
        <f>VLOOKUP($I114,Declarations!$A$3:$C$1001,2,FALSE)</f>
        <v>Cerys Jones</v>
      </c>
      <c r="K114" s="16" t="str">
        <f>VLOOKUP($I114,Declarations!$A$3:$C$1001,3,FALSE)</f>
        <v>Birchgrove</v>
      </c>
      <c r="L114" s="58">
        <v>70</v>
      </c>
      <c r="M114" s="33"/>
      <c r="N114" s="19"/>
    </row>
    <row r="115" spans="1:13" ht="11.25">
      <c r="A115" s="14">
        <v>3</v>
      </c>
      <c r="B115" s="27">
        <v>252</v>
      </c>
      <c r="C115" s="16" t="str">
        <f>VLOOKUP($B115,Declarations!$A$3:$C$1001,2,FALSE)</f>
        <v>Henry O'Brien</v>
      </c>
      <c r="D115" s="16" t="str">
        <f>VLOOKUP($B115,Declarations!$A$3:$C$1001,3,FALSE)</f>
        <v>Bishopston</v>
      </c>
      <c r="E115" s="27">
        <v>67.2</v>
      </c>
      <c r="F115" s="33"/>
      <c r="G115" s="34"/>
      <c r="H115" s="14">
        <v>3</v>
      </c>
      <c r="I115" s="15">
        <v>95</v>
      </c>
      <c r="J115" s="16" t="str">
        <f>VLOOKUP($I115,Declarations!$A$3:$C$1001,2,FALSE)</f>
        <v>Elin Murphy</v>
      </c>
      <c r="K115" s="16" t="str">
        <f>VLOOKUP($I115,Declarations!$A$3:$C$1001,3,FALSE)</f>
        <v>Bishopston</v>
      </c>
      <c r="L115" s="59">
        <v>69</v>
      </c>
      <c r="M115" s="33"/>
    </row>
    <row r="116" spans="1:13" ht="11.25">
      <c r="A116" s="14">
        <v>4</v>
      </c>
      <c r="B116" s="27">
        <v>277</v>
      </c>
      <c r="C116" s="16" t="str">
        <f>VLOOKUP($B116,Declarations!$A$3:$C$1001,2,FALSE)</f>
        <v>Emerson Savage</v>
      </c>
      <c r="D116" s="16" t="str">
        <f>VLOOKUP($B116,Declarations!$A$3:$C$1001,3,FALSE)</f>
        <v>Morriston</v>
      </c>
      <c r="E116" s="27">
        <v>67.8</v>
      </c>
      <c r="F116" s="33"/>
      <c r="G116" s="34"/>
      <c r="H116" s="14" t="s">
        <v>198</v>
      </c>
      <c r="I116" s="15">
        <v>203</v>
      </c>
      <c r="J116" s="16" t="str">
        <f>VLOOKUP($I116,Declarations!$A$3:$C$1001,2,FALSE)</f>
        <v>Freya Morgan</v>
      </c>
      <c r="K116" s="16" t="str">
        <f>VLOOKUP($I116,Declarations!$A$3:$C$1001,3,FALSE)</f>
        <v>Gowerton</v>
      </c>
      <c r="L116" s="58">
        <v>68</v>
      </c>
      <c r="M116" s="33"/>
    </row>
    <row r="117" spans="1:13" ht="11.25">
      <c r="A117" s="14">
        <v>5</v>
      </c>
      <c r="B117" s="27">
        <v>265</v>
      </c>
      <c r="C117" s="16" t="str">
        <f>VLOOKUP($B117,Declarations!$A$3:$C$1001,2,FALSE)</f>
        <v>Steven Button</v>
      </c>
      <c r="D117" s="16" t="str">
        <f>VLOOKUP($B117,Declarations!$A$3:$C$1001,3,FALSE)</f>
        <v>Gowerton</v>
      </c>
      <c r="E117" s="65">
        <v>71.3</v>
      </c>
      <c r="F117" s="33"/>
      <c r="G117" s="34"/>
      <c r="H117" s="15" t="s">
        <v>198</v>
      </c>
      <c r="I117" s="15">
        <v>232</v>
      </c>
      <c r="J117" s="16" t="str">
        <f>VLOOKUP($I117,Declarations!$A$3:$C$1001,2,FALSE)</f>
        <v>Tiffany Rees</v>
      </c>
      <c r="K117" s="16" t="str">
        <f>VLOOKUP($I117,Declarations!$A$3:$C$1001,3,FALSE)</f>
        <v>Olchfa</v>
      </c>
      <c r="L117" s="58">
        <v>68</v>
      </c>
      <c r="M117" s="33"/>
    </row>
    <row r="118" spans="2:13" ht="11.25">
      <c r="B118" s="27"/>
      <c r="D118" s="16"/>
      <c r="E118" s="27"/>
      <c r="F118" s="33"/>
      <c r="G118" s="34"/>
      <c r="H118" s="14" t="s">
        <v>198</v>
      </c>
      <c r="I118" s="15">
        <v>87</v>
      </c>
      <c r="J118" s="16" t="str">
        <f>VLOOKUP($I118,Declarations!$A$3:$C$1001,2,FALSE)</f>
        <v>Caitlin Llewellyn</v>
      </c>
      <c r="K118" s="16" t="str">
        <f>VLOOKUP($I118,Declarations!$A$3:$C$1001,3,FALSE)</f>
        <v>Bishop Vaughan</v>
      </c>
      <c r="L118" s="58">
        <v>68</v>
      </c>
      <c r="M118" s="33"/>
    </row>
    <row r="119" spans="2:13" ht="11.25">
      <c r="B119" s="46" t="s">
        <v>3</v>
      </c>
      <c r="C119" s="21" t="s">
        <v>19</v>
      </c>
      <c r="D119" s="21" t="s">
        <v>22</v>
      </c>
      <c r="E119" s="27"/>
      <c r="F119" s="33"/>
      <c r="G119" s="34"/>
      <c r="H119" s="14">
        <v>7</v>
      </c>
      <c r="I119" s="15">
        <v>86</v>
      </c>
      <c r="J119" s="16" t="str">
        <f>VLOOKUP($I119,Declarations!$A$3:$C$1001,2,FALSE)</f>
        <v>Summer Stuart-Low</v>
      </c>
      <c r="K119" s="16" t="str">
        <f>VLOOKUP($I119,Declarations!$A$3:$C$1001,3,FALSE)</f>
        <v>Bishop Gore</v>
      </c>
      <c r="L119" s="58">
        <v>66</v>
      </c>
      <c r="M119" s="33"/>
    </row>
    <row r="120" spans="1:13" ht="11.25">
      <c r="A120" s="14">
        <v>1</v>
      </c>
      <c r="B120" s="27">
        <v>248</v>
      </c>
      <c r="C120" s="16" t="str">
        <f>VLOOKUP($B120,Declarations!$A$3:$C$1001,2,FALSE)</f>
        <v>Charlie Holland</v>
      </c>
      <c r="D120" s="16" t="str">
        <f>VLOOKUP($B120,Declarations!$A$3:$C$1001,3,FALSE)</f>
        <v>Bishopston</v>
      </c>
      <c r="E120" s="65">
        <v>55.6</v>
      </c>
      <c r="F120" s="33" t="s">
        <v>78</v>
      </c>
      <c r="G120" s="34"/>
      <c r="H120" s="15">
        <v>8</v>
      </c>
      <c r="I120" s="15">
        <v>67</v>
      </c>
      <c r="J120" s="16" t="str">
        <f>VLOOKUP($I120,Declarations!$A$3:$C$1001,2,FALSE)</f>
        <v>Emily Collins</v>
      </c>
      <c r="K120" s="16" t="str">
        <f>VLOOKUP($I120,Declarations!$A$3:$C$1001,3,FALSE)</f>
        <v>Bishop Gore</v>
      </c>
      <c r="L120" s="59">
        <v>65</v>
      </c>
      <c r="M120" s="33"/>
    </row>
    <row r="121" spans="1:13" ht="11.25">
      <c r="A121" s="14">
        <v>2</v>
      </c>
      <c r="B121" s="27">
        <v>302</v>
      </c>
      <c r="C121" s="16" t="str">
        <f>VLOOKUP($B121,Declarations!$A$3:$C$1001,2,FALSE)</f>
        <v>Morgan Davies</v>
      </c>
      <c r="D121" s="16" t="str">
        <f>VLOOKUP($B121,Declarations!$A$3:$C$1001,3,FALSE)</f>
        <v>Bryn Tawe</v>
      </c>
      <c r="E121" s="27">
        <v>63.7</v>
      </c>
      <c r="F121" s="33"/>
      <c r="G121" s="34"/>
      <c r="H121" s="14">
        <v>9</v>
      </c>
      <c r="I121" s="15">
        <v>14</v>
      </c>
      <c r="J121" s="16" t="str">
        <f>VLOOKUP($I121,Declarations!$A$3:$C$1001,2,FALSE)</f>
        <v>Megan Gwyther</v>
      </c>
      <c r="K121" s="16" t="str">
        <f>VLOOKUP($I121,Declarations!$A$3:$C$1001,3,FALSE)</f>
        <v>ADC</v>
      </c>
      <c r="L121" s="59">
        <v>64</v>
      </c>
      <c r="M121" s="33"/>
    </row>
    <row r="122" spans="1:13" ht="11.25">
      <c r="A122" s="14">
        <v>3</v>
      </c>
      <c r="B122" s="27">
        <v>279</v>
      </c>
      <c r="C122" s="16" t="str">
        <f>VLOOKUP($B122,Declarations!$A$3:$C$1001,2,FALSE)</f>
        <v>Joseph Edwards</v>
      </c>
      <c r="D122" s="16" t="str">
        <f>VLOOKUP($B122,Declarations!$A$3:$C$1001,3,FALSE)</f>
        <v>Morriston</v>
      </c>
      <c r="E122" s="65">
        <v>67</v>
      </c>
      <c r="F122" s="17"/>
      <c r="G122" s="18"/>
      <c r="H122" s="14" t="s">
        <v>201</v>
      </c>
      <c r="I122" s="15">
        <v>96</v>
      </c>
      <c r="J122" s="16" t="str">
        <f>VLOOKUP($I122,Declarations!$A$3:$C$1001,2,FALSE)</f>
        <v>Iola Parry</v>
      </c>
      <c r="K122" s="16" t="str">
        <f>VLOOKUP($I122,Declarations!$A$3:$C$1001,3,FALSE)</f>
        <v>Bishopston</v>
      </c>
      <c r="L122" s="59">
        <v>62</v>
      </c>
      <c r="M122" s="17"/>
    </row>
    <row r="123" spans="1:13" ht="11.25">
      <c r="A123" s="14">
        <v>4</v>
      </c>
      <c r="B123" s="27">
        <v>284</v>
      </c>
      <c r="C123" s="16" t="str">
        <f>VLOOKUP($B123,Declarations!$A$3:$C$1001,2,FALSE)</f>
        <v>Ben Ludbrook</v>
      </c>
      <c r="D123" s="16" t="str">
        <f>VLOOKUP($B123,Declarations!$A$3:$C$1001,3,FALSE)</f>
        <v>Olchfa</v>
      </c>
      <c r="E123" s="65">
        <v>68</v>
      </c>
      <c r="F123" s="33"/>
      <c r="G123" s="34"/>
      <c r="H123" s="15" t="s">
        <v>201</v>
      </c>
      <c r="I123" s="15">
        <v>189</v>
      </c>
      <c r="J123" s="16" t="str">
        <f>VLOOKUP($I123,Declarations!$A$3:$C$1001,2,FALSE)</f>
        <v>Sarah Winstone</v>
      </c>
      <c r="K123" s="16" t="str">
        <f>VLOOKUP($I123,Declarations!$A$3:$C$1001,3,FALSE)</f>
        <v>Dwr Y Felin</v>
      </c>
      <c r="L123" s="59">
        <v>62</v>
      </c>
      <c r="M123" s="33"/>
    </row>
    <row r="124" spans="1:13" ht="11.25">
      <c r="A124" s="14">
        <v>5</v>
      </c>
      <c r="B124" s="27"/>
      <c r="C124" s="16" t="e">
        <f>VLOOKUP($B124,Declarations!$A$3:$C$1001,2,FALSE)</f>
        <v>#N/A</v>
      </c>
      <c r="D124" s="16" t="e">
        <f>VLOOKUP($B124,Declarations!$A$3:$C$1001,3,FALSE)</f>
        <v>#N/A</v>
      </c>
      <c r="E124" s="27"/>
      <c r="F124" s="33"/>
      <c r="G124" s="34"/>
      <c r="H124" s="14">
        <v>12</v>
      </c>
      <c r="I124" s="15">
        <v>339</v>
      </c>
      <c r="J124" s="16" t="str">
        <f>VLOOKUP($I124,Declarations!$A$3:$C$1001,2,FALSE)</f>
        <v>Thandiwe Mfula</v>
      </c>
      <c r="K124" s="16" t="str">
        <f>VLOOKUP($I124,Declarations!$A$3:$C$1001,3,FALSE)</f>
        <v>Cwmtawe</v>
      </c>
      <c r="L124" s="59">
        <v>61</v>
      </c>
      <c r="M124" s="33"/>
    </row>
    <row r="125" spans="2:13" ht="11.25">
      <c r="B125" s="27"/>
      <c r="D125" s="16"/>
      <c r="E125" s="27"/>
      <c r="F125" s="33"/>
      <c r="G125" s="34"/>
      <c r="H125" s="14">
        <v>13</v>
      </c>
      <c r="I125" s="15">
        <v>197</v>
      </c>
      <c r="J125" s="16" t="str">
        <f>VLOOKUP($I125,Declarations!$A$3:$C$1001,2,FALSE)</f>
        <v>Emily Jones</v>
      </c>
      <c r="K125" s="16" t="str">
        <f>VLOOKUP($I125,Declarations!$A$3:$C$1001,3,FALSE)</f>
        <v>Dylan Thomas</v>
      </c>
      <c r="L125" s="59">
        <v>60</v>
      </c>
      <c r="M125" s="33"/>
    </row>
    <row r="126" spans="2:13" ht="11.25">
      <c r="B126" s="46" t="s">
        <v>3</v>
      </c>
      <c r="C126" s="21" t="s">
        <v>19</v>
      </c>
      <c r="D126" s="21" t="s">
        <v>23</v>
      </c>
      <c r="E126" s="27"/>
      <c r="F126" s="33"/>
      <c r="G126" s="34"/>
      <c r="H126" s="15">
        <v>14</v>
      </c>
      <c r="I126" s="15">
        <v>82</v>
      </c>
      <c r="J126" s="16" t="str">
        <f>VLOOKUP($I126,Declarations!$A$3:$C$1001,2,FALSE)</f>
        <v>Megan Montgomery</v>
      </c>
      <c r="K126" s="16" t="str">
        <f>VLOOKUP($I126,Declarations!$A$3:$C$1001,3,FALSE)</f>
        <v>Bishop Gore</v>
      </c>
      <c r="L126" s="59">
        <v>58</v>
      </c>
      <c r="M126" s="33"/>
    </row>
    <row r="127" spans="1:13" ht="11.25">
      <c r="A127" s="14">
        <v>1</v>
      </c>
      <c r="B127" s="15">
        <v>281</v>
      </c>
      <c r="C127" s="16" t="str">
        <f>VLOOKUP($B127,Declarations!$A$3:$C$1001,2,FALSE)</f>
        <v>Noah Osborne</v>
      </c>
      <c r="D127" s="16" t="str">
        <f>VLOOKUP($B127,Declarations!$A$3:$C$1001,3,FALSE)</f>
        <v>Morriston</v>
      </c>
      <c r="E127" s="17">
        <v>63.9</v>
      </c>
      <c r="F127" s="17"/>
      <c r="G127" s="18"/>
      <c r="H127" s="14">
        <v>15</v>
      </c>
      <c r="I127" s="15">
        <v>55</v>
      </c>
      <c r="J127" s="16" t="str">
        <f>VLOOKUP($I127,Declarations!$A$3:$C$1001,2,FALSE)</f>
        <v>Abbie Hall</v>
      </c>
      <c r="K127" s="16" t="str">
        <f>VLOOKUP($I127,Declarations!$A$3:$C$1001,3,FALSE)</f>
        <v>Birchgrove</v>
      </c>
      <c r="L127" s="58">
        <v>57</v>
      </c>
      <c r="M127" s="17"/>
    </row>
    <row r="128" spans="1:14" s="8" customFormat="1" ht="11.25">
      <c r="A128" s="35">
        <v>2</v>
      </c>
      <c r="B128" s="35">
        <v>257</v>
      </c>
      <c r="C128" s="16" t="str">
        <f>VLOOKUP($B128,Declarations!$A$3:$C$1001,2,FALSE)</f>
        <v>Joshua Kenny</v>
      </c>
      <c r="D128" s="16" t="str">
        <f>VLOOKUP($B128,Declarations!$A$3:$C$1001,3,FALSE)</f>
        <v>Bryn Tawe</v>
      </c>
      <c r="E128" s="35">
        <v>65.8</v>
      </c>
      <c r="F128" s="35"/>
      <c r="G128" s="43"/>
      <c r="H128" s="14">
        <v>16</v>
      </c>
      <c r="I128" s="14">
        <v>202</v>
      </c>
      <c r="J128" s="16" t="str">
        <f>VLOOKUP($I128,Declarations!$A$3:$C$1001,2,FALSE)</f>
        <v>Ffion Henessey</v>
      </c>
      <c r="K128" s="16" t="str">
        <f>VLOOKUP($I128,Declarations!$A$3:$C$1001,3,FALSE)</f>
        <v>Gowerton</v>
      </c>
      <c r="L128" s="58">
        <v>56</v>
      </c>
      <c r="M128" s="44"/>
      <c r="N128" s="19"/>
    </row>
    <row r="129" spans="1:13" ht="11.25">
      <c r="A129" s="14">
        <v>3</v>
      </c>
      <c r="B129" s="15">
        <v>300</v>
      </c>
      <c r="C129" s="16" t="str">
        <f>VLOOKUP($B129,Declarations!$A$3:$C$1001,2,FALSE)</f>
        <v>Rhys Owen</v>
      </c>
      <c r="D129" s="16" t="str">
        <f>VLOOKUP($B129,Declarations!$A$3:$C$1001,3,FALSE)</f>
        <v>Olchfa</v>
      </c>
      <c r="E129" s="17">
        <v>67.7</v>
      </c>
      <c r="F129" s="17"/>
      <c r="G129" s="18"/>
      <c r="H129" s="15" t="s">
        <v>202</v>
      </c>
      <c r="I129" s="15">
        <v>112</v>
      </c>
      <c r="J129" s="16" t="str">
        <f>VLOOKUP($I129,Declarations!$A$3:$C$1001,2,FALSE)</f>
        <v>Grace Parkhouse</v>
      </c>
      <c r="K129" s="16" t="str">
        <f>VLOOKUP($I129,Declarations!$A$3:$C$1001,3,FALSE)</f>
        <v>Bryn Tawe</v>
      </c>
      <c r="L129" s="58">
        <v>55</v>
      </c>
      <c r="M129" s="17"/>
    </row>
    <row r="130" spans="1:13" ht="11.25">
      <c r="A130" s="14">
        <v>4</v>
      </c>
      <c r="C130" s="16" t="e">
        <f>VLOOKUP($B130,Declarations!$A$3:$C$1001,2,FALSE)</f>
        <v>#N/A</v>
      </c>
      <c r="D130" s="16" t="e">
        <f>VLOOKUP($B130,Declarations!$A$3:$C$1001,3,FALSE)</f>
        <v>#N/A</v>
      </c>
      <c r="E130" s="17"/>
      <c r="F130" s="17"/>
      <c r="G130" s="18"/>
      <c r="H130" s="14" t="s">
        <v>202</v>
      </c>
      <c r="I130" s="15">
        <v>220</v>
      </c>
      <c r="J130" s="16" t="str">
        <f>VLOOKUP($I130,Declarations!$A$3:$C$1001,2,FALSE)</f>
        <v>Mia Coates</v>
      </c>
      <c r="K130" s="16" t="str">
        <f>VLOOKUP($I130,Declarations!$A$3:$C$1001,3,FALSE)</f>
        <v>Morriston</v>
      </c>
      <c r="L130" s="59">
        <v>55</v>
      </c>
      <c r="M130" s="17"/>
    </row>
    <row r="131" spans="4:13" ht="11.25">
      <c r="D131" s="16"/>
      <c r="E131" s="17"/>
      <c r="F131" s="17"/>
      <c r="G131" s="18"/>
      <c r="H131" s="14">
        <v>19</v>
      </c>
      <c r="I131" s="35">
        <v>7</v>
      </c>
      <c r="J131" s="16" t="str">
        <f>VLOOKUP($I131,Declarations!$A$3:$C$1001,2,FALSE)</f>
        <v>Eleanor Tiffin</v>
      </c>
      <c r="K131" s="16" t="str">
        <f>VLOOKUP($I131,Declarations!$A$3:$C$1001,3,FALSE)</f>
        <v>ADC</v>
      </c>
      <c r="L131" s="68">
        <v>54</v>
      </c>
      <c r="M131" s="17"/>
    </row>
    <row r="132" spans="4:13" ht="11.25">
      <c r="D132" s="16"/>
      <c r="E132" s="17"/>
      <c r="F132" s="17"/>
      <c r="G132" s="18"/>
      <c r="H132" s="15" t="s">
        <v>203</v>
      </c>
      <c r="I132" s="15">
        <v>216</v>
      </c>
      <c r="J132" s="16" t="str">
        <f>VLOOKUP($I132,Declarations!$A$3:$C$1001,2,FALSE)</f>
        <v>Chelsea Evans-Nicholson</v>
      </c>
      <c r="K132" s="16" t="str">
        <f>VLOOKUP($I132,Declarations!$A$3:$C$1001,3,FALSE)</f>
        <v>Morriston</v>
      </c>
      <c r="L132" s="59">
        <v>51</v>
      </c>
      <c r="M132" s="17"/>
    </row>
    <row r="133" spans="2:13" ht="11.25">
      <c r="B133" s="28" t="s">
        <v>3</v>
      </c>
      <c r="C133" s="21" t="s">
        <v>19</v>
      </c>
      <c r="D133" s="21" t="s">
        <v>24</v>
      </c>
      <c r="E133" s="17"/>
      <c r="F133" s="17"/>
      <c r="G133" s="18"/>
      <c r="H133" s="14" t="s">
        <v>203</v>
      </c>
      <c r="I133" s="15">
        <v>74</v>
      </c>
      <c r="J133" s="16" t="str">
        <f>VLOOKUP($I133,Declarations!$A$3:$C$1001,2,FALSE)</f>
        <v>Iris Hammouda</v>
      </c>
      <c r="K133" s="16" t="str">
        <f>VLOOKUP($I133,Declarations!$A$3:$C$1001,3,FALSE)</f>
        <v>Bishop Gore</v>
      </c>
      <c r="L133" s="58">
        <v>51</v>
      </c>
      <c r="M133" s="17"/>
    </row>
    <row r="134" spans="1:13" ht="11.25">
      <c r="A134" s="14">
        <v>1</v>
      </c>
      <c r="B134" s="15">
        <v>261</v>
      </c>
      <c r="C134" s="16" t="str">
        <f>VLOOKUP($B134,Declarations!$A$3:$C$1001,2,FALSE)</f>
        <v>Samuel Davies</v>
      </c>
      <c r="D134" s="16" t="str">
        <f>VLOOKUP($B134,Declarations!$A$3:$C$1001,3,FALSE)</f>
        <v>Cwmtawe</v>
      </c>
      <c r="E134" s="17">
        <v>65.7</v>
      </c>
      <c r="F134" s="17"/>
      <c r="G134" s="18"/>
      <c r="H134" s="14" t="s">
        <v>203</v>
      </c>
      <c r="I134" s="15">
        <v>209</v>
      </c>
      <c r="J134" s="16" t="str">
        <f>VLOOKUP($I134,Declarations!$A$3:$C$1001,2,FALSE)</f>
        <v>Ella Davies</v>
      </c>
      <c r="K134" s="16" t="str">
        <f>VLOOKUP($I134,Declarations!$A$3:$C$1001,3,FALSE)</f>
        <v>Gwyr</v>
      </c>
      <c r="L134" s="58">
        <v>51</v>
      </c>
      <c r="M134" s="17"/>
    </row>
    <row r="135" spans="1:13" ht="11.25">
      <c r="A135" s="14">
        <v>2</v>
      </c>
      <c r="B135" s="15">
        <v>273</v>
      </c>
      <c r="C135" s="16" t="str">
        <f>VLOOKUP($B135,Declarations!$A$3:$C$1001,2,FALSE)</f>
        <v>Carwyn Harry</v>
      </c>
      <c r="D135" s="16" t="str">
        <f>VLOOKUP($B135,Declarations!$A$3:$C$1001,3,FALSE)</f>
        <v>Morriston</v>
      </c>
      <c r="E135" s="17">
        <v>66.3</v>
      </c>
      <c r="F135" s="17"/>
      <c r="G135" s="18"/>
      <c r="H135" s="15">
        <v>23</v>
      </c>
      <c r="I135" s="15">
        <v>169</v>
      </c>
      <c r="J135" s="16" t="str">
        <f>VLOOKUP($I135,Declarations!$A$3:$C$1001,2,FALSE)</f>
        <v>Lily Davies</v>
      </c>
      <c r="K135" s="16" t="str">
        <f>VLOOKUP($I135,Declarations!$A$3:$C$1001,3,FALSE)</f>
        <v>Dwr Y Felin</v>
      </c>
      <c r="L135" s="58">
        <v>50</v>
      </c>
      <c r="M135" s="17"/>
    </row>
    <row r="136" spans="1:14" s="20" customFormat="1" ht="11.25">
      <c r="A136" s="14">
        <v>3</v>
      </c>
      <c r="B136" s="14">
        <v>298</v>
      </c>
      <c r="C136" s="16" t="str">
        <f>VLOOKUP($B136,Declarations!$A$3:$C$1001,2,FALSE)</f>
        <v>Luke Baker</v>
      </c>
      <c r="D136" s="16" t="str">
        <f>VLOOKUP($B136,Declarations!$A$3:$C$1001,3,FALSE)</f>
        <v>Olchfa</v>
      </c>
      <c r="E136" s="14">
        <v>66.6</v>
      </c>
      <c r="F136" s="14"/>
      <c r="G136" s="45"/>
      <c r="H136" s="14">
        <v>24</v>
      </c>
      <c r="I136" s="14">
        <v>217</v>
      </c>
      <c r="J136" s="16" t="str">
        <f>VLOOKUP($I136,Declarations!$A$3:$C$1001,2,FALSE)</f>
        <v>Ellie Jones</v>
      </c>
      <c r="K136" s="16" t="str">
        <f>VLOOKUP($I136,Declarations!$A$3:$C$1001,3,FALSE)</f>
        <v>Morriston</v>
      </c>
      <c r="L136" s="59">
        <v>38</v>
      </c>
      <c r="M136" s="17"/>
      <c r="N136" s="19"/>
    </row>
    <row r="137" spans="1:13" ht="11.25">
      <c r="A137" s="14">
        <v>4</v>
      </c>
      <c r="B137" s="15">
        <v>260</v>
      </c>
      <c r="C137" s="16" t="str">
        <f>VLOOKUP($B137,Declarations!$A$3:$C$1001,2,FALSE)</f>
        <v>Jacob McDonald</v>
      </c>
      <c r="D137" s="16" t="str">
        <f>VLOOKUP($B137,Declarations!$A$3:$C$1001,3,FALSE)</f>
        <v>Cwmtawe</v>
      </c>
      <c r="E137" s="17">
        <v>67.5</v>
      </c>
      <c r="F137" s="17"/>
      <c r="G137" s="18"/>
      <c r="H137" s="14">
        <v>25</v>
      </c>
      <c r="J137" s="16" t="e">
        <f>VLOOKUP($I137,Declarations!$A$3:$C$1001,2,FALSE)</f>
        <v>#N/A</v>
      </c>
      <c r="K137" s="16" t="e">
        <f>VLOOKUP($I137,Declarations!$A$3:$C$1001,3,FALSE)</f>
        <v>#N/A</v>
      </c>
      <c r="L137" s="17"/>
      <c r="M137" s="17"/>
    </row>
    <row r="138" spans="1:13" ht="11.25">
      <c r="A138" s="14">
        <v>5</v>
      </c>
      <c r="C138" s="16" t="e">
        <f>VLOOKUP($B138,Declarations!$A$3:$C$1001,2,FALSE)</f>
        <v>#N/A</v>
      </c>
      <c r="D138" s="16" t="e">
        <f>VLOOKUP($B138,Declarations!$A$3:$C$1001,3,FALSE)</f>
        <v>#N/A</v>
      </c>
      <c r="E138" s="17"/>
      <c r="F138" s="17"/>
      <c r="G138" s="18"/>
      <c r="H138" s="15">
        <v>26</v>
      </c>
      <c r="J138" s="16" t="e">
        <f>VLOOKUP($I138,Declarations!$A$3:$C$1001,2,FALSE)</f>
        <v>#N/A</v>
      </c>
      <c r="K138" s="16" t="e">
        <f>VLOOKUP($I138,Declarations!$A$3:$C$1001,3,FALSE)</f>
        <v>#N/A</v>
      </c>
      <c r="L138" s="17"/>
      <c r="M138" s="17"/>
    </row>
    <row r="139" spans="4:13" ht="11.25">
      <c r="D139" s="16"/>
      <c r="E139" s="17"/>
      <c r="F139" s="17"/>
      <c r="G139" s="18"/>
      <c r="H139" s="14">
        <v>27</v>
      </c>
      <c r="J139" s="16" t="e">
        <f>VLOOKUP($I139,Declarations!$A$3:$C$1001,2,FALSE)</f>
        <v>#N/A</v>
      </c>
      <c r="K139" s="16" t="e">
        <f>VLOOKUP($I139,Declarations!$A$3:$C$1001,3,FALSE)</f>
        <v>#N/A</v>
      </c>
      <c r="L139" s="17"/>
      <c r="M139" s="17"/>
    </row>
    <row r="140" spans="2:13" ht="11.25">
      <c r="B140" s="28" t="s">
        <v>5</v>
      </c>
      <c r="C140" s="21" t="s">
        <v>19</v>
      </c>
      <c r="D140" s="21" t="s">
        <v>20</v>
      </c>
      <c r="E140" s="17"/>
      <c r="F140" s="17"/>
      <c r="G140" s="18"/>
      <c r="H140" s="14">
        <v>28</v>
      </c>
      <c r="J140" s="16" t="e">
        <f>VLOOKUP($I140,Declarations!$A$3:$C$1001,2,FALSE)</f>
        <v>#N/A</v>
      </c>
      <c r="K140" s="16" t="e">
        <f>VLOOKUP($I140,Declarations!$A$3:$C$1001,3,FALSE)</f>
        <v>#N/A</v>
      </c>
      <c r="L140" s="17"/>
      <c r="M140" s="17"/>
    </row>
    <row r="141" spans="1:13" ht="11.25">
      <c r="A141" s="14">
        <v>1</v>
      </c>
      <c r="B141" s="15">
        <v>87</v>
      </c>
      <c r="C141" s="16" t="str">
        <f>VLOOKUP($B141,Declarations!$A$3:$C$1001,2,FALSE)</f>
        <v>Caitlin Llewellyn</v>
      </c>
      <c r="D141" s="16" t="str">
        <f>VLOOKUP($B141,Declarations!$A$3:$C$1001,3,FALSE)</f>
        <v>Bishop Vaughan</v>
      </c>
      <c r="E141" s="17">
        <v>62.1</v>
      </c>
      <c r="F141" s="17" t="s">
        <v>78</v>
      </c>
      <c r="G141" s="18"/>
      <c r="H141" s="14"/>
      <c r="K141" s="16"/>
      <c r="L141" s="17"/>
      <c r="M141" s="17"/>
    </row>
    <row r="142" spans="1:13" ht="11.25">
      <c r="A142" s="14">
        <v>2</v>
      </c>
      <c r="B142" s="15">
        <v>228</v>
      </c>
      <c r="C142" s="16" t="str">
        <f>VLOOKUP($B142,Declarations!$A$3:$C$1001,2,FALSE)</f>
        <v>Grace Whittaker</v>
      </c>
      <c r="D142" s="16" t="str">
        <f>VLOOKUP($B142,Declarations!$A$3:$C$1001,3,FALSE)</f>
        <v>Olchfa</v>
      </c>
      <c r="E142" s="17">
        <v>63.4</v>
      </c>
      <c r="F142" s="17" t="s">
        <v>78</v>
      </c>
      <c r="G142" s="18"/>
      <c r="H142" s="14"/>
      <c r="I142" s="28" t="s">
        <v>4</v>
      </c>
      <c r="J142" s="21" t="s">
        <v>18</v>
      </c>
      <c r="K142" s="16"/>
      <c r="L142" s="17"/>
      <c r="M142" s="17"/>
    </row>
    <row r="143" spans="1:13" ht="11.25">
      <c r="A143" s="14">
        <v>3</v>
      </c>
      <c r="B143" s="15">
        <v>209</v>
      </c>
      <c r="C143" s="16" t="str">
        <f>VLOOKUP($B143,Declarations!$A$3:$C$1001,2,FALSE)</f>
        <v>Ella Davies</v>
      </c>
      <c r="D143" s="16" t="str">
        <f>VLOOKUP($B143,Declarations!$A$3:$C$1001,3,FALSE)</f>
        <v>Gwyr</v>
      </c>
      <c r="E143" s="17">
        <v>64.8</v>
      </c>
      <c r="F143" s="17"/>
      <c r="G143" s="18"/>
      <c r="H143" s="14">
        <v>1</v>
      </c>
      <c r="I143" s="15">
        <v>287</v>
      </c>
      <c r="J143" s="16" t="str">
        <f>VLOOKUP($I143,Declarations!$A$3:$C$1001,2,FALSE)</f>
        <v>Jack Spiller</v>
      </c>
      <c r="K143" s="16" t="str">
        <f>VLOOKUP($I143,Declarations!$A$3:$C$1001,3,FALSE)</f>
        <v>Olchfa</v>
      </c>
      <c r="L143" s="57">
        <v>2.93</v>
      </c>
      <c r="M143" s="17"/>
    </row>
    <row r="144" spans="1:14" s="20" customFormat="1" ht="11.25">
      <c r="A144" s="15">
        <v>4</v>
      </c>
      <c r="B144" s="14">
        <v>8</v>
      </c>
      <c r="C144" s="16" t="str">
        <f>VLOOKUP($B144,Declarations!$A$3:$C$1001,2,FALSE)</f>
        <v>Lucy Harris</v>
      </c>
      <c r="D144" s="16" t="str">
        <f>VLOOKUP($B144,Declarations!$A$3:$C$1001,3,FALSE)</f>
        <v>ADC</v>
      </c>
      <c r="E144" s="17">
        <v>73.7</v>
      </c>
      <c r="F144" s="17"/>
      <c r="G144" s="18"/>
      <c r="H144" s="14">
        <v>2</v>
      </c>
      <c r="I144" s="15">
        <v>276</v>
      </c>
      <c r="J144" s="16" t="str">
        <f>VLOOKUP($I144,Declarations!$A$3:$C$1001,2,FALSE)</f>
        <v>Dylan Rees-Davies</v>
      </c>
      <c r="K144" s="16" t="str">
        <f>VLOOKUP($I144,Declarations!$A$3:$C$1001,3,FALSE)</f>
        <v>Morriston</v>
      </c>
      <c r="L144" s="57">
        <v>2.39</v>
      </c>
      <c r="M144" s="17"/>
      <c r="N144" s="19"/>
    </row>
    <row r="145" spans="1:13" ht="11.25">
      <c r="A145" s="14">
        <v>5</v>
      </c>
      <c r="B145" s="15">
        <v>66</v>
      </c>
      <c r="C145" s="16" t="str">
        <f>VLOOKUP($B145,Declarations!$A$3:$C$1001,2,FALSE)</f>
        <v>Eleanor Ward</v>
      </c>
      <c r="D145" s="16" t="str">
        <f>VLOOKUP($B145,Declarations!$A$3:$C$1001,3,FALSE)</f>
        <v>Bishop Gore</v>
      </c>
      <c r="E145" s="17">
        <v>75.6</v>
      </c>
      <c r="F145" s="17"/>
      <c r="G145" s="18"/>
      <c r="H145" s="14">
        <v>3</v>
      </c>
      <c r="I145" s="15">
        <v>264</v>
      </c>
      <c r="J145" s="16" t="str">
        <f>VLOOKUP($I145,Declarations!$A$3:$C$1001,2,FALSE)</f>
        <v>Ellis Evans</v>
      </c>
      <c r="K145" s="16" t="str">
        <f>VLOOKUP($I145,Declarations!$A$3:$C$1001,3,FALSE)</f>
        <v>Dwr Y Felin</v>
      </c>
      <c r="L145" s="57">
        <v>2.34</v>
      </c>
      <c r="M145" s="17"/>
    </row>
    <row r="146" spans="4:13" ht="11.25">
      <c r="D146" s="16"/>
      <c r="E146" s="17"/>
      <c r="F146" s="17"/>
      <c r="G146" s="18"/>
      <c r="H146" s="14">
        <v>4</v>
      </c>
      <c r="I146" s="15">
        <v>244</v>
      </c>
      <c r="J146" s="16" t="str">
        <f>VLOOKUP($I146,Declarations!$A$3:$C$1001,2,FALSE)</f>
        <v>Tom Henderson</v>
      </c>
      <c r="K146" s="16" t="str">
        <f>VLOOKUP($I146,Declarations!$A$3:$C$1001,3,FALSE)</f>
        <v>Bishop Gore</v>
      </c>
      <c r="L146" s="57">
        <v>2.17</v>
      </c>
      <c r="M146" s="17"/>
    </row>
    <row r="147" spans="2:13" ht="11.25">
      <c r="B147" s="28" t="s">
        <v>5</v>
      </c>
      <c r="C147" s="21" t="s">
        <v>19</v>
      </c>
      <c r="D147" s="21" t="s">
        <v>21</v>
      </c>
      <c r="E147" s="17"/>
      <c r="F147" s="17"/>
      <c r="G147" s="18"/>
      <c r="H147" s="14">
        <v>5</v>
      </c>
      <c r="I147" s="14">
        <v>274</v>
      </c>
      <c r="J147" s="16" t="str">
        <f>VLOOKUP($I147,Declarations!$A$3:$C$1001,2,FALSE)</f>
        <v>Christian White</v>
      </c>
      <c r="K147" s="16" t="str">
        <f>VLOOKUP($I147,Declarations!$A$3:$C$1001,3,FALSE)</f>
        <v>Morriston</v>
      </c>
      <c r="L147" s="57">
        <v>2.04</v>
      </c>
      <c r="M147" s="17"/>
    </row>
    <row r="148" spans="1:13" ht="11.25">
      <c r="A148" s="14">
        <v>1</v>
      </c>
      <c r="B148" s="15">
        <v>234</v>
      </c>
      <c r="C148" s="16" t="str">
        <f>VLOOKUP($B148,Declarations!$A$3:$C$1001,2,FALSE)</f>
        <v>Lexi Allen</v>
      </c>
      <c r="D148" s="16" t="str">
        <f>VLOOKUP($B148,Declarations!$A$3:$C$1001,3,FALSE)</f>
        <v>Pontarddulais</v>
      </c>
      <c r="E148" s="17">
        <v>64</v>
      </c>
      <c r="F148" s="17" t="s">
        <v>78</v>
      </c>
      <c r="G148" s="18"/>
      <c r="H148" s="14">
        <v>6</v>
      </c>
      <c r="I148" s="14">
        <v>271</v>
      </c>
      <c r="J148" s="16" t="str">
        <f>VLOOKUP($I148,Declarations!$A$3:$C$1001,2,FALSE)</f>
        <v>Ben Milson</v>
      </c>
      <c r="K148" s="16" t="str">
        <f>VLOOKUP($I148,Declarations!$A$3:$C$1001,3,FALSE)</f>
        <v>Morriston</v>
      </c>
      <c r="L148" s="14">
        <v>1.96</v>
      </c>
      <c r="M148" s="14"/>
    </row>
    <row r="149" spans="1:13" ht="11.25">
      <c r="A149" s="14">
        <v>2</v>
      </c>
      <c r="B149" s="15">
        <v>95</v>
      </c>
      <c r="C149" s="16" t="str">
        <f>VLOOKUP($B149,Declarations!$A$3:$C$1001,2,FALSE)</f>
        <v>Elin Murphy</v>
      </c>
      <c r="D149" s="16" t="str">
        <f>VLOOKUP($B149,Declarations!$A$3:$C$1001,3,FALSE)</f>
        <v>Bishopston</v>
      </c>
      <c r="E149" s="17">
        <v>66.9</v>
      </c>
      <c r="F149" s="17"/>
      <c r="G149" s="18"/>
      <c r="H149" s="14">
        <v>7</v>
      </c>
      <c r="I149" s="15">
        <v>282</v>
      </c>
      <c r="J149" s="16" t="str">
        <f>VLOOKUP($I149,Declarations!$A$3:$C$1001,2,FALSE)</f>
        <v>Rhys Cardiff</v>
      </c>
      <c r="K149" s="16" t="str">
        <f>VLOOKUP($I149,Declarations!$A$3:$C$1001,3,FALSE)</f>
        <v>Morriston</v>
      </c>
      <c r="L149" s="57">
        <v>1.88</v>
      </c>
      <c r="M149" s="17"/>
    </row>
    <row r="150" spans="1:14" s="20" customFormat="1" ht="11.25">
      <c r="A150" s="15">
        <v>3</v>
      </c>
      <c r="B150" s="14">
        <v>197</v>
      </c>
      <c r="C150" s="16" t="str">
        <f>VLOOKUP($B150,Declarations!$A$3:$C$1001,2,FALSE)</f>
        <v>Emily Jones</v>
      </c>
      <c r="D150" s="16" t="str">
        <f>VLOOKUP($B150,Declarations!$A$3:$C$1001,3,FALSE)</f>
        <v>Dylan Thomas</v>
      </c>
      <c r="E150" s="17">
        <v>68.9</v>
      </c>
      <c r="F150" s="17"/>
      <c r="G150" s="18"/>
      <c r="H150" s="14">
        <v>8</v>
      </c>
      <c r="I150" s="14"/>
      <c r="J150" s="16" t="e">
        <f>VLOOKUP($I150,Declarations!$A$3:$C$1001,2,FALSE)</f>
        <v>#N/A</v>
      </c>
      <c r="K150" s="16" t="e">
        <f>VLOOKUP($I150,Declarations!$A$3:$C$1001,3,FALSE)</f>
        <v>#N/A</v>
      </c>
      <c r="L150" s="58"/>
      <c r="M150" s="33"/>
      <c r="N150" s="19"/>
    </row>
    <row r="151" spans="1:13" ht="11.25">
      <c r="A151" s="14">
        <v>4</v>
      </c>
      <c r="B151" s="15">
        <v>217</v>
      </c>
      <c r="C151" s="16" t="str">
        <f>VLOOKUP($B151,Declarations!$A$3:$C$1001,2,FALSE)</f>
        <v>Ellie Jones</v>
      </c>
      <c r="D151" s="16" t="str">
        <f>VLOOKUP($B151,Declarations!$A$3:$C$1001,3,FALSE)</f>
        <v>Morriston</v>
      </c>
      <c r="E151" s="17">
        <v>72.1</v>
      </c>
      <c r="F151" s="17"/>
      <c r="G151" s="18"/>
      <c r="H151" s="14">
        <v>9</v>
      </c>
      <c r="J151" s="16" t="e">
        <f>VLOOKUP($I151,Declarations!$A$3:$C$1001,2,FALSE)</f>
        <v>#N/A</v>
      </c>
      <c r="K151" s="16" t="e">
        <f>VLOOKUP($I151,Declarations!$A$3:$C$1001,3,FALSE)</f>
        <v>#N/A</v>
      </c>
      <c r="L151" s="58"/>
      <c r="M151" s="33"/>
    </row>
    <row r="152" spans="1:13" ht="11.25">
      <c r="A152" s="14">
        <v>5</v>
      </c>
      <c r="B152" s="15">
        <v>207</v>
      </c>
      <c r="C152" s="16" t="str">
        <f>VLOOKUP($B152,Declarations!$A$3:$C$1001,2,FALSE)</f>
        <v>Talia Clark</v>
      </c>
      <c r="D152" s="16" t="str">
        <f>VLOOKUP($B152,Declarations!$A$3:$C$1001,3,FALSE)</f>
        <v>Gowerton</v>
      </c>
      <c r="E152" s="17">
        <v>73</v>
      </c>
      <c r="F152" s="17"/>
      <c r="G152" s="18"/>
      <c r="H152" s="14">
        <v>10</v>
      </c>
      <c r="J152" s="16" t="e">
        <f>VLOOKUP($I152,Declarations!$A$3:$C$1001,2,FALSE)</f>
        <v>#N/A</v>
      </c>
      <c r="K152" s="16" t="e">
        <f>VLOOKUP($I152,Declarations!$A$3:$C$1001,3,FALSE)</f>
        <v>#N/A</v>
      </c>
      <c r="L152" s="58"/>
      <c r="M152" s="33"/>
    </row>
    <row r="153" spans="4:13" ht="11.25">
      <c r="D153" s="16"/>
      <c r="E153" s="17"/>
      <c r="F153" s="17"/>
      <c r="G153" s="18"/>
      <c r="H153" s="14">
        <v>11</v>
      </c>
      <c r="J153" s="16" t="e">
        <f>VLOOKUP($I153,Declarations!$A$3:$C$1001,2,FALSE)</f>
        <v>#N/A</v>
      </c>
      <c r="K153" s="16" t="e">
        <f>VLOOKUP($I153,Declarations!$A$3:$C$1001,3,FALSE)</f>
        <v>#N/A</v>
      </c>
      <c r="L153" s="33"/>
      <c r="M153" s="33"/>
    </row>
    <row r="154" spans="2:13" ht="11.25">
      <c r="B154" s="28" t="s">
        <v>5</v>
      </c>
      <c r="C154" s="21" t="s">
        <v>19</v>
      </c>
      <c r="D154" s="21" t="s">
        <v>22</v>
      </c>
      <c r="E154" s="17"/>
      <c r="F154" s="17"/>
      <c r="G154" s="18"/>
      <c r="H154" s="14">
        <v>12</v>
      </c>
      <c r="J154" s="16" t="e">
        <f>VLOOKUP($I154,Declarations!$A$3:$C$1001,2,FALSE)</f>
        <v>#N/A</v>
      </c>
      <c r="K154" s="16" t="e">
        <f>VLOOKUP($I154,Declarations!$A$3:$C$1001,3,FALSE)</f>
        <v>#N/A</v>
      </c>
      <c r="L154" s="33"/>
      <c r="M154" s="33"/>
    </row>
    <row r="155" spans="1:16" ht="11.25">
      <c r="A155" s="14">
        <v>1</v>
      </c>
      <c r="B155" s="15">
        <v>112</v>
      </c>
      <c r="C155" s="16" t="str">
        <f>VLOOKUP($B155,Declarations!$A$3:$C$1001,2,FALSE)</f>
        <v>Grace Parkhouse</v>
      </c>
      <c r="D155" s="16" t="str">
        <f>VLOOKUP($B155,Declarations!$A$3:$C$1001,3,FALSE)</f>
        <v>Bryn Tawe</v>
      </c>
      <c r="E155" s="17">
        <v>64</v>
      </c>
      <c r="F155" s="17" t="s">
        <v>78</v>
      </c>
      <c r="G155" s="18"/>
      <c r="H155" s="14"/>
      <c r="K155" s="16"/>
      <c r="L155" s="33"/>
      <c r="M155" s="33"/>
      <c r="P155" s="29"/>
    </row>
    <row r="156" spans="1:16" ht="11.25">
      <c r="A156" s="14">
        <v>2</v>
      </c>
      <c r="B156" s="15">
        <v>93</v>
      </c>
      <c r="C156" s="16" t="str">
        <f>VLOOKUP($B156,Declarations!$A$3:$C$1001,2,FALSE)</f>
        <v>Carys Dickinson</v>
      </c>
      <c r="D156" s="16" t="str">
        <f>VLOOKUP($B156,Declarations!$A$3:$C$1001,3,FALSE)</f>
        <v>Bishopston</v>
      </c>
      <c r="E156" s="17">
        <v>64.3</v>
      </c>
      <c r="F156" s="17"/>
      <c r="G156" s="18"/>
      <c r="H156" s="14"/>
      <c r="I156" s="28" t="s">
        <v>6</v>
      </c>
      <c r="J156" s="21" t="s">
        <v>14</v>
      </c>
      <c r="K156" s="21" t="s">
        <v>32</v>
      </c>
      <c r="L156" s="33"/>
      <c r="M156" s="33"/>
      <c r="P156" s="29"/>
    </row>
    <row r="157" spans="1:16" ht="11.25">
      <c r="A157" s="14">
        <v>3</v>
      </c>
      <c r="B157" s="15">
        <v>86</v>
      </c>
      <c r="C157" s="16" t="str">
        <f>VLOOKUP($B157,Declarations!$A$3:$C$1001,2,FALSE)</f>
        <v>Summer Stuart-Low</v>
      </c>
      <c r="D157" s="16" t="str">
        <f>VLOOKUP($B157,Declarations!$A$3:$C$1001,3,FALSE)</f>
        <v>Bishop Gore</v>
      </c>
      <c r="E157" s="17">
        <v>65.1</v>
      </c>
      <c r="F157" s="17"/>
      <c r="G157" s="18"/>
      <c r="H157" s="14">
        <v>1</v>
      </c>
      <c r="I157" s="15">
        <v>210</v>
      </c>
      <c r="J157" s="16" t="str">
        <f>VLOOKUP($I157,Declarations!$A$3:$C$1001,2,FALSE)</f>
        <v>Jamie Holland</v>
      </c>
      <c r="K157" s="16" t="str">
        <f>VLOOKUP($I157,Declarations!$A$3:$C$1001,3,FALSE)</f>
        <v>Gwyr</v>
      </c>
      <c r="L157" s="61">
        <v>10.3</v>
      </c>
      <c r="M157" s="33"/>
      <c r="P157" s="29"/>
    </row>
    <row r="158" spans="1:16" ht="11.25">
      <c r="A158" s="14">
        <v>4</v>
      </c>
      <c r="B158" s="15">
        <v>160</v>
      </c>
      <c r="C158" s="16" t="str">
        <f>VLOOKUP($B158,Declarations!$A$3:$C$1001,2,FALSE)</f>
        <v>Emily Jones</v>
      </c>
      <c r="D158" s="16" t="str">
        <f>VLOOKUP($B158,Declarations!$A$3:$C$1001,3,FALSE)</f>
        <v>Dwr Y Felin</v>
      </c>
      <c r="E158" s="17">
        <v>77.7</v>
      </c>
      <c r="F158" s="17"/>
      <c r="G158" s="18"/>
      <c r="H158" s="14">
        <v>2</v>
      </c>
      <c r="I158" s="15">
        <v>223</v>
      </c>
      <c r="J158" s="16" t="str">
        <f>VLOOKUP($I158,Declarations!$A$3:$C$1001,2,FALSE)</f>
        <v>Bronwen Stratton-Thomas</v>
      </c>
      <c r="K158" s="16" t="str">
        <f>VLOOKUP($I158,Declarations!$A$3:$C$1001,3,FALSE)</f>
        <v>Olchfa</v>
      </c>
      <c r="L158" s="61">
        <v>7.47</v>
      </c>
      <c r="M158" s="33"/>
      <c r="P158" s="29"/>
    </row>
    <row r="159" spans="1:16" ht="11.25">
      <c r="A159" s="14">
        <v>5</v>
      </c>
      <c r="C159" s="16" t="e">
        <f>VLOOKUP($B159,Declarations!$A$3:$C$1001,2,FALSE)</f>
        <v>#N/A</v>
      </c>
      <c r="D159" s="16" t="e">
        <f>VLOOKUP($B159,Declarations!$A$3:$C$1001,3,FALSE)</f>
        <v>#N/A</v>
      </c>
      <c r="E159" s="17"/>
      <c r="F159" s="17"/>
      <c r="G159" s="18"/>
      <c r="H159" s="14">
        <v>3</v>
      </c>
      <c r="I159" s="15">
        <v>226</v>
      </c>
      <c r="J159" s="16" t="str">
        <f>VLOOKUP($I159,Declarations!$A$3:$C$1001,2,FALSE)</f>
        <v>Cara Driffield-Waddell</v>
      </c>
      <c r="K159" s="16" t="str">
        <f>VLOOKUP($I159,Declarations!$A$3:$C$1001,3,FALSE)</f>
        <v>Olchfa</v>
      </c>
      <c r="L159" s="61">
        <v>7.21</v>
      </c>
      <c r="M159" s="33"/>
      <c r="P159" s="29"/>
    </row>
    <row r="160" spans="4:16" ht="11.25">
      <c r="D160" s="16"/>
      <c r="E160" s="17"/>
      <c r="F160" s="17"/>
      <c r="G160" s="18"/>
      <c r="H160" s="14">
        <v>4</v>
      </c>
      <c r="I160" s="15">
        <v>240</v>
      </c>
      <c r="J160" s="16" t="str">
        <f>VLOOKUP($I160,Declarations!$A$3:$C$1001,2,FALSE)</f>
        <v>Katlyn Brown</v>
      </c>
      <c r="K160" s="16" t="str">
        <f>VLOOKUP($I160,Declarations!$A$3:$C$1001,3,FALSE)</f>
        <v>Bryn Tawe</v>
      </c>
      <c r="L160" s="61">
        <v>6.32</v>
      </c>
      <c r="M160" s="33"/>
      <c r="P160" s="29"/>
    </row>
    <row r="161" spans="2:16" ht="11.25">
      <c r="B161" s="28" t="s">
        <v>5</v>
      </c>
      <c r="C161" s="21" t="s">
        <v>19</v>
      </c>
      <c r="D161" s="21" t="s">
        <v>23</v>
      </c>
      <c r="E161" s="17"/>
      <c r="F161" s="17"/>
      <c r="G161" s="18"/>
      <c r="H161" s="14">
        <v>5</v>
      </c>
      <c r="I161" s="15">
        <v>92</v>
      </c>
      <c r="J161" s="16" t="str">
        <f>VLOOKUP($I161,Declarations!$A$3:$C$1001,2,FALSE)</f>
        <v>Amber Joiner</v>
      </c>
      <c r="K161" s="16" t="str">
        <f>VLOOKUP($I161,Declarations!$A$3:$C$1001,3,FALSE)</f>
        <v>Bishopston</v>
      </c>
      <c r="L161" s="61">
        <v>5.44</v>
      </c>
      <c r="M161" s="33"/>
      <c r="P161" s="29"/>
    </row>
    <row r="162" spans="1:13" ht="11.25">
      <c r="A162" s="14">
        <v>1</v>
      </c>
      <c r="B162" s="15">
        <v>208</v>
      </c>
      <c r="C162" s="16" t="str">
        <f>VLOOKUP($B162,Declarations!$A$3:$C$1001,2,FALSE)</f>
        <v>Carys Poole</v>
      </c>
      <c r="D162" s="16" t="str">
        <f>VLOOKUP($B162,Declarations!$A$3:$C$1001,3,FALSE)</f>
        <v>Gwyr</v>
      </c>
      <c r="E162" s="17">
        <v>61.3</v>
      </c>
      <c r="F162" s="17" t="s">
        <v>78</v>
      </c>
      <c r="G162" s="18"/>
      <c r="H162" s="14">
        <v>6</v>
      </c>
      <c r="I162" s="15">
        <v>90</v>
      </c>
      <c r="J162" s="16" t="str">
        <f>VLOOKUP($I162,Declarations!$A$3:$C$1001,2,FALSE)</f>
        <v>Aiden Phillips</v>
      </c>
      <c r="K162" s="16" t="str">
        <f>VLOOKUP($I162,Declarations!$A$3:$C$1001,3,FALSE)</f>
        <v>Bishopston</v>
      </c>
      <c r="L162" s="57">
        <v>4.87</v>
      </c>
      <c r="M162" s="17"/>
    </row>
    <row r="163" spans="1:13" ht="11.25">
      <c r="A163" s="15">
        <v>2</v>
      </c>
      <c r="B163" s="14">
        <v>99</v>
      </c>
      <c r="C163" s="16" t="str">
        <f>VLOOKUP($B163,Declarations!$A$3:$C$1001,2,FALSE)</f>
        <v>Mati Collins</v>
      </c>
      <c r="D163" s="16" t="str">
        <f>VLOOKUP($B163,Declarations!$A$3:$C$1001,3,FALSE)</f>
        <v>Bishopston</v>
      </c>
      <c r="E163" s="32">
        <v>69.1</v>
      </c>
      <c r="F163" s="17"/>
      <c r="G163" s="18"/>
      <c r="H163" s="15">
        <v>7</v>
      </c>
      <c r="I163" s="14"/>
      <c r="J163" s="16" t="e">
        <f>VLOOKUP($I163,Declarations!$A$3:$C$1001,2,FALSE)</f>
        <v>#N/A</v>
      </c>
      <c r="K163" s="16" t="e">
        <f>VLOOKUP($I163,Declarations!$A$3:$C$1001,3,FALSE)</f>
        <v>#N/A</v>
      </c>
      <c r="L163" s="61"/>
      <c r="M163" s="33"/>
    </row>
    <row r="164" spans="1:13" ht="11.25">
      <c r="A164" s="14">
        <v>3</v>
      </c>
      <c r="B164" s="15">
        <v>96</v>
      </c>
      <c r="C164" s="16" t="str">
        <f>VLOOKUP($B164,Declarations!$A$3:$C$1001,2,FALSE)</f>
        <v>Iola Parry</v>
      </c>
      <c r="D164" s="16" t="str">
        <f>VLOOKUP($B164,Declarations!$A$3:$C$1001,3,FALSE)</f>
        <v>Bishopston</v>
      </c>
      <c r="E164" s="32">
        <v>76.4</v>
      </c>
      <c r="F164" s="17"/>
      <c r="G164" s="18"/>
      <c r="H164" s="14">
        <v>8</v>
      </c>
      <c r="J164" s="16" t="e">
        <f>VLOOKUP($I164,Declarations!$A$3:$C$1001,2,FALSE)</f>
        <v>#N/A</v>
      </c>
      <c r="K164" s="16" t="e">
        <f>VLOOKUP($I164,Declarations!$A$3:$C$1001,3,FALSE)</f>
        <v>#N/A</v>
      </c>
      <c r="L164" s="61"/>
      <c r="M164" s="33"/>
    </row>
    <row r="165" spans="1:13" ht="11.25">
      <c r="A165" s="14">
        <v>4</v>
      </c>
      <c r="C165" s="16" t="e">
        <f>VLOOKUP($B165,Declarations!$A$3:$C$1001,2,FALSE)</f>
        <v>#N/A</v>
      </c>
      <c r="D165" s="16" t="e">
        <f>VLOOKUP($B165,Declarations!$A$3:$C$1001,3,FALSE)</f>
        <v>#N/A</v>
      </c>
      <c r="E165" s="32"/>
      <c r="F165" s="17"/>
      <c r="G165" s="18"/>
      <c r="H165" s="14">
        <v>9</v>
      </c>
      <c r="J165" s="16" t="e">
        <f>VLOOKUP($I165,Declarations!$A$3:$C$1001,2,FALSE)</f>
        <v>#N/A</v>
      </c>
      <c r="K165" s="16" t="e">
        <f>VLOOKUP($I165,Declarations!$A$3:$C$1001,3,FALSE)</f>
        <v>#N/A</v>
      </c>
      <c r="L165" s="61"/>
      <c r="M165" s="33"/>
    </row>
    <row r="166" spans="1:14" s="20" customFormat="1" ht="11.25">
      <c r="A166" s="14">
        <v>5</v>
      </c>
      <c r="B166" s="15"/>
      <c r="C166" s="16" t="e">
        <f>VLOOKUP($B166,Declarations!$A$3:$C$1001,2,FALSE)</f>
        <v>#N/A</v>
      </c>
      <c r="D166" s="16" t="e">
        <f>VLOOKUP($B166,Declarations!$A$3:$C$1001,3,FALSE)</f>
        <v>#N/A</v>
      </c>
      <c r="E166" s="32"/>
      <c r="F166" s="33"/>
      <c r="G166" s="34"/>
      <c r="H166" s="14"/>
      <c r="I166" s="15"/>
      <c r="J166" s="16"/>
      <c r="K166" s="16"/>
      <c r="L166" s="33"/>
      <c r="M166" s="33"/>
      <c r="N166" s="19"/>
    </row>
    <row r="167" spans="4:13" ht="11.25">
      <c r="D167" s="16"/>
      <c r="E167" s="32"/>
      <c r="F167" s="33"/>
      <c r="G167" s="34"/>
      <c r="H167" s="14"/>
      <c r="I167" s="14"/>
      <c r="K167" s="16"/>
      <c r="L167" s="14"/>
      <c r="M167" s="14"/>
    </row>
    <row r="168" spans="2:13" ht="11.25">
      <c r="B168" s="28" t="s">
        <v>4</v>
      </c>
      <c r="C168" s="21" t="s">
        <v>25</v>
      </c>
      <c r="D168" s="21" t="s">
        <v>20</v>
      </c>
      <c r="E168" s="32"/>
      <c r="F168" s="33"/>
      <c r="G168" s="34"/>
      <c r="H168" s="14"/>
      <c r="I168" s="14"/>
      <c r="K168" s="16"/>
      <c r="L168" s="33"/>
      <c r="M168" s="33"/>
    </row>
    <row r="169" spans="1:13" ht="11.25">
      <c r="A169" s="14">
        <v>1</v>
      </c>
      <c r="B169" s="15">
        <v>287</v>
      </c>
      <c r="C169" s="16" t="str">
        <f>VLOOKUP($B169,Declarations!$A$3:$C$1001,2,FALSE)</f>
        <v>Jack Spiller</v>
      </c>
      <c r="D169" s="16" t="str">
        <f>VLOOKUP($B169,Declarations!$A$3:$C$1001,3,FALSE)</f>
        <v>Olchfa</v>
      </c>
      <c r="E169" s="32">
        <v>26</v>
      </c>
      <c r="F169" s="33" t="s">
        <v>78</v>
      </c>
      <c r="G169" s="34"/>
      <c r="H169" s="14"/>
      <c r="I169" s="20" t="s">
        <v>6</v>
      </c>
      <c r="J169" s="21" t="s">
        <v>16</v>
      </c>
      <c r="K169" s="16"/>
      <c r="L169" s="33"/>
      <c r="M169" s="33"/>
    </row>
    <row r="170" spans="1:13" ht="11.25">
      <c r="A170" s="14">
        <v>2</v>
      </c>
      <c r="B170" s="15">
        <v>275</v>
      </c>
      <c r="C170" s="16" t="str">
        <f>VLOOKUP($B170,Declarations!$A$3:$C$1001,2,FALSE)</f>
        <v>Daniel Garnett</v>
      </c>
      <c r="D170" s="16" t="str">
        <f>VLOOKUP($B170,Declarations!$A$3:$C$1001,3,FALSE)</f>
        <v>Morriston</v>
      </c>
      <c r="E170" s="32">
        <v>27.7</v>
      </c>
      <c r="F170" s="33"/>
      <c r="G170" s="34"/>
      <c r="H170" s="14">
        <v>1</v>
      </c>
      <c r="I170" s="14">
        <v>121</v>
      </c>
      <c r="J170" s="16" t="str">
        <f>VLOOKUP($I170,Declarations!$A$3:$C$1001,2,FALSE)</f>
        <v>Grace Powell</v>
      </c>
      <c r="K170" s="16" t="str">
        <f>VLOOKUP($I170,Declarations!$A$3:$C$1001,3,FALSE)</f>
        <v>Cefn Saeson</v>
      </c>
      <c r="L170" s="58">
        <v>74</v>
      </c>
      <c r="M170" s="33"/>
    </row>
    <row r="171" spans="1:13" ht="11.25">
      <c r="A171" s="14">
        <v>3</v>
      </c>
      <c r="B171" s="15">
        <v>282</v>
      </c>
      <c r="C171" s="16" t="str">
        <f>VLOOKUP($B171,Declarations!$A$3:$C$1001,2,FALSE)</f>
        <v>Rhys Cardiff</v>
      </c>
      <c r="D171" s="16" t="str">
        <f>VLOOKUP($B171,Declarations!$A$3:$C$1001,3,FALSE)</f>
        <v>Morriston</v>
      </c>
      <c r="E171" s="32">
        <v>28.4</v>
      </c>
      <c r="F171" s="33"/>
      <c r="G171" s="34"/>
      <c r="H171" s="14">
        <v>2</v>
      </c>
      <c r="I171" s="14">
        <v>227</v>
      </c>
      <c r="J171" s="16" t="str">
        <f>VLOOKUP($I171,Declarations!$A$3:$C$1001,2,FALSE)</f>
        <v>Elin Van Block</v>
      </c>
      <c r="K171" s="16" t="str">
        <f>VLOOKUP($I171,Declarations!$A$3:$C$1001,3,FALSE)</f>
        <v>Olchfa</v>
      </c>
      <c r="L171" s="58">
        <v>72</v>
      </c>
      <c r="M171" s="33"/>
    </row>
    <row r="172" spans="1:13" ht="11.25">
      <c r="A172" s="14">
        <v>4</v>
      </c>
      <c r="B172" s="15">
        <v>245</v>
      </c>
      <c r="C172" s="16" t="str">
        <f>VLOOKUP($B172,Declarations!$A$3:$C$1001,2,FALSE)</f>
        <v>Yazan Hammouda</v>
      </c>
      <c r="D172" s="16" t="str">
        <f>VLOOKUP($B172,Declarations!$A$3:$C$1001,3,FALSE)</f>
        <v>Bishop Gore</v>
      </c>
      <c r="E172" s="32">
        <v>29.5</v>
      </c>
      <c r="F172" s="33"/>
      <c r="G172" s="34"/>
      <c r="H172" s="14">
        <v>3</v>
      </c>
      <c r="I172" s="14">
        <v>170</v>
      </c>
      <c r="J172" s="16" t="str">
        <f>VLOOKUP($I172,Declarations!$A$3:$C$1001,2,FALSE)</f>
        <v>Molly Goss</v>
      </c>
      <c r="K172" s="16" t="str">
        <f>VLOOKUP($I172,Declarations!$A$3:$C$1001,3,FALSE)</f>
        <v>Dwr Y Felin</v>
      </c>
      <c r="L172" s="58">
        <v>70</v>
      </c>
      <c r="M172" s="33"/>
    </row>
    <row r="173" spans="4:13" ht="11.25">
      <c r="D173" s="16"/>
      <c r="E173" s="32"/>
      <c r="F173" s="33"/>
      <c r="G173" s="34"/>
      <c r="H173" s="14">
        <v>3</v>
      </c>
      <c r="I173" s="14">
        <v>225</v>
      </c>
      <c r="J173" s="16" t="str">
        <f>VLOOKUP($I173,Declarations!$A$3:$C$1001,2,FALSE)</f>
        <v>Brooke Castle</v>
      </c>
      <c r="K173" s="16" t="str">
        <f>VLOOKUP($I173,Declarations!$A$3:$C$1001,3,FALSE)</f>
        <v>Olchfa</v>
      </c>
      <c r="L173" s="58">
        <v>70</v>
      </c>
      <c r="M173" s="33"/>
    </row>
    <row r="174" spans="2:13" ht="11.25">
      <c r="B174" s="42"/>
      <c r="D174" s="16"/>
      <c r="E174" s="32"/>
      <c r="F174" s="33"/>
      <c r="G174" s="34"/>
      <c r="H174" s="14">
        <v>5</v>
      </c>
      <c r="I174" s="14">
        <v>120</v>
      </c>
      <c r="J174" s="16" t="str">
        <f>VLOOKUP($I174,Declarations!$A$3:$C$1001,2,FALSE)</f>
        <v>Medi Phillips</v>
      </c>
      <c r="K174" s="16" t="str">
        <f>VLOOKUP($I174,Declarations!$A$3:$C$1001,3,FALSE)</f>
        <v>Bryn Tawe</v>
      </c>
      <c r="L174" s="58">
        <v>68</v>
      </c>
      <c r="M174" s="33"/>
    </row>
    <row r="175" spans="2:13" ht="11.25">
      <c r="B175" s="28" t="s">
        <v>4</v>
      </c>
      <c r="C175" s="21" t="s">
        <v>25</v>
      </c>
      <c r="D175" s="21" t="s">
        <v>21</v>
      </c>
      <c r="E175" s="32"/>
      <c r="F175" s="33"/>
      <c r="G175" s="34"/>
      <c r="H175" s="14">
        <v>6</v>
      </c>
      <c r="I175" s="15">
        <v>164</v>
      </c>
      <c r="J175" s="16" t="str">
        <f>VLOOKUP($I175,Declarations!$A$3:$C$1001,2,FALSE)</f>
        <v>Lauren Thomas</v>
      </c>
      <c r="K175" s="16" t="str">
        <f>VLOOKUP($I175,Declarations!$A$3:$C$1001,3,FALSE)</f>
        <v>Dwr Y Felin</v>
      </c>
      <c r="L175" s="58">
        <v>65</v>
      </c>
      <c r="M175" s="33"/>
    </row>
    <row r="176" spans="1:13" ht="11.25">
      <c r="A176" s="14">
        <v>1</v>
      </c>
      <c r="B176" s="15">
        <v>276</v>
      </c>
      <c r="C176" s="16" t="str">
        <f>VLOOKUP($B176,Declarations!$A$3:$C$1001,2,FALSE)</f>
        <v>Dylan Rees-Davies</v>
      </c>
      <c r="D176" s="16" t="str">
        <f>VLOOKUP($B176,Declarations!$A$3:$C$1001,3,FALSE)</f>
        <v>Morriston</v>
      </c>
      <c r="E176" s="32">
        <v>25.5</v>
      </c>
      <c r="F176" s="33" t="s">
        <v>78</v>
      </c>
      <c r="G176" s="34"/>
      <c r="H176" s="14">
        <v>7</v>
      </c>
      <c r="I176" s="14">
        <v>236</v>
      </c>
      <c r="J176" s="16" t="str">
        <f>VLOOKUP($I176,Declarations!$A$3:$C$1001,2,FALSE)</f>
        <v>Phoebe Davies</v>
      </c>
      <c r="K176" s="16" t="str">
        <f>VLOOKUP($I176,Declarations!$A$3:$C$1001,3,FALSE)</f>
        <v>St Josephs</v>
      </c>
      <c r="L176" s="58">
        <v>62</v>
      </c>
      <c r="M176" s="33"/>
    </row>
    <row r="177" spans="1:13" ht="11.25">
      <c r="A177" s="14">
        <v>2</v>
      </c>
      <c r="B177" s="15">
        <v>264</v>
      </c>
      <c r="C177" s="16" t="str">
        <f>VLOOKUP($B177,Declarations!$A$3:$C$1001,2,FALSE)</f>
        <v>Ellis Evans</v>
      </c>
      <c r="D177" s="16" t="str">
        <f>VLOOKUP($B177,Declarations!$A$3:$C$1001,3,FALSE)</f>
        <v>Dwr Y Felin</v>
      </c>
      <c r="E177" s="32">
        <v>26.2</v>
      </c>
      <c r="F177" s="33" t="s">
        <v>78</v>
      </c>
      <c r="G177" s="34"/>
      <c r="H177" s="14">
        <v>8</v>
      </c>
      <c r="I177" s="14">
        <v>215</v>
      </c>
      <c r="J177" s="16" t="str">
        <f>VLOOKUP($I177,Declarations!$A$3:$C$1001,2,FALSE)</f>
        <v>Caitlin Warren</v>
      </c>
      <c r="K177" s="16" t="str">
        <f>VLOOKUP($I177,Declarations!$A$3:$C$1001,3,FALSE)</f>
        <v>Morriston</v>
      </c>
      <c r="L177" s="58">
        <v>60</v>
      </c>
      <c r="M177" s="33"/>
    </row>
    <row r="178" spans="1:13" ht="11.25">
      <c r="A178" s="14">
        <v>3</v>
      </c>
      <c r="B178" s="15">
        <v>244</v>
      </c>
      <c r="C178" s="16" t="str">
        <f>VLOOKUP($B178,Declarations!$A$3:$C$1001,2,FALSE)</f>
        <v>Tom Henderson</v>
      </c>
      <c r="D178" s="16" t="str">
        <f>VLOOKUP($B178,Declarations!$A$3:$C$1001,3,FALSE)</f>
        <v>Bishop Gore</v>
      </c>
      <c r="E178" s="32">
        <v>26.9</v>
      </c>
      <c r="F178" s="33" t="s">
        <v>78</v>
      </c>
      <c r="G178" s="34"/>
      <c r="H178" s="14">
        <v>9</v>
      </c>
      <c r="I178" s="14">
        <v>97</v>
      </c>
      <c r="J178" s="16" t="str">
        <f>VLOOKUP($I178,Declarations!$A$3:$C$1001,2,FALSE)</f>
        <v>Isobel Ruddy</v>
      </c>
      <c r="K178" s="16" t="str">
        <f>VLOOKUP($I178,Declarations!$A$3:$C$1001,3,FALSE)</f>
        <v>Bishopston</v>
      </c>
      <c r="L178" s="58">
        <v>47</v>
      </c>
      <c r="M178" s="33"/>
    </row>
    <row r="179" spans="1:13" ht="11.25">
      <c r="A179" s="14">
        <v>4</v>
      </c>
      <c r="B179" s="15">
        <v>274</v>
      </c>
      <c r="C179" s="16" t="str">
        <f>VLOOKUP($B179,Declarations!$A$3:$C$1001,2,FALSE)</f>
        <v>Christian White</v>
      </c>
      <c r="D179" s="16" t="str">
        <f>VLOOKUP($B179,Declarations!$A$3:$C$1001,3,FALSE)</f>
        <v>Morriston</v>
      </c>
      <c r="E179" s="32">
        <v>27.8</v>
      </c>
      <c r="F179" s="33"/>
      <c r="G179" s="34"/>
      <c r="H179" s="14">
        <v>10</v>
      </c>
      <c r="I179" s="14"/>
      <c r="J179" s="16" t="e">
        <f>VLOOKUP($I179,Declarations!$A$3:$C$1001,2,FALSE)</f>
        <v>#N/A</v>
      </c>
      <c r="K179" s="16" t="e">
        <f>VLOOKUP($I179,Declarations!$A$3:$C$1001,3,FALSE)</f>
        <v>#N/A</v>
      </c>
      <c r="L179" s="58"/>
      <c r="M179" s="33"/>
    </row>
    <row r="180" spans="1:13" ht="11.25">
      <c r="A180" s="14">
        <v>5</v>
      </c>
      <c r="B180" s="14"/>
      <c r="C180" s="16" t="e">
        <f>VLOOKUP($B180,Declarations!$A$3:$C$1001,2,FALSE)</f>
        <v>#N/A</v>
      </c>
      <c r="D180" s="16" t="e">
        <f>VLOOKUP($B180,Declarations!$A$3:$C$1001,3,FALSE)</f>
        <v>#N/A</v>
      </c>
      <c r="E180" s="14"/>
      <c r="F180" s="33"/>
      <c r="G180" s="34"/>
      <c r="H180" s="14">
        <v>11</v>
      </c>
      <c r="I180" s="14"/>
      <c r="J180" s="16" t="e">
        <f>VLOOKUP($I180,Declarations!$A$3:$C$1001,2,FALSE)</f>
        <v>#N/A</v>
      </c>
      <c r="K180" s="16" t="e">
        <f>VLOOKUP($I180,Declarations!$A$3:$C$1001,3,FALSE)</f>
        <v>#N/A</v>
      </c>
      <c r="L180" s="58"/>
      <c r="M180" s="33"/>
    </row>
    <row r="181" spans="1:14" s="20" customFormat="1" ht="11.25">
      <c r="A181" s="14"/>
      <c r="B181" s="14"/>
      <c r="C181" s="16"/>
      <c r="D181" s="16"/>
      <c r="E181" s="33"/>
      <c r="F181" s="33"/>
      <c r="G181" s="34"/>
      <c r="H181" s="14"/>
      <c r="I181" s="14"/>
      <c r="J181" s="16"/>
      <c r="K181" s="16"/>
      <c r="L181" s="14"/>
      <c r="M181" s="14"/>
      <c r="N181" s="19"/>
    </row>
    <row r="182" spans="2:13" ht="11.25">
      <c r="B182" s="28" t="s">
        <v>4</v>
      </c>
      <c r="C182" s="21" t="s">
        <v>25</v>
      </c>
      <c r="D182" s="21" t="s">
        <v>22</v>
      </c>
      <c r="E182" s="33"/>
      <c r="F182" s="33"/>
      <c r="G182" s="34"/>
      <c r="H182" s="14"/>
      <c r="I182" s="14"/>
      <c r="K182" s="16"/>
      <c r="L182" s="14"/>
      <c r="M182" s="14"/>
    </row>
    <row r="183" spans="1:13" ht="11.25">
      <c r="A183" s="14">
        <v>1</v>
      </c>
      <c r="B183" s="15">
        <v>280</v>
      </c>
      <c r="C183" s="16" t="str">
        <f>VLOOKUP($B183,Declarations!$A$3:$C$1001,2,FALSE)</f>
        <v>Louis Llewellyn</v>
      </c>
      <c r="D183" s="16" t="str">
        <f>VLOOKUP($B183,Declarations!$A$3:$C$1001,3,FALSE)</f>
        <v>Morriston</v>
      </c>
      <c r="E183" s="32">
        <v>26.1</v>
      </c>
      <c r="F183" s="33" t="s">
        <v>78</v>
      </c>
      <c r="G183" s="34"/>
      <c r="H183" s="14"/>
      <c r="I183" s="14"/>
      <c r="K183" s="16"/>
      <c r="L183" s="14"/>
      <c r="M183" s="14"/>
    </row>
    <row r="184" spans="1:13" ht="11.25">
      <c r="A184" s="14">
        <v>2</v>
      </c>
      <c r="B184" s="15">
        <v>278</v>
      </c>
      <c r="C184" s="16" t="str">
        <f>VLOOKUP($B184,Declarations!$A$3:$C$1001,2,FALSE)</f>
        <v>Joe Mclean</v>
      </c>
      <c r="D184" s="16" t="str">
        <f>VLOOKUP($B184,Declarations!$A$3:$C$1001,3,FALSE)</f>
        <v>Morriston</v>
      </c>
      <c r="E184" s="32">
        <v>27.3</v>
      </c>
      <c r="F184" s="33"/>
      <c r="G184" s="34"/>
      <c r="H184" s="14"/>
      <c r="I184" s="14"/>
      <c r="K184" s="16"/>
      <c r="L184" s="14"/>
      <c r="M184" s="14"/>
    </row>
    <row r="185" spans="1:13" ht="11.25">
      <c r="A185" s="14">
        <v>3</v>
      </c>
      <c r="B185" s="15">
        <v>271</v>
      </c>
      <c r="C185" s="16" t="str">
        <f>VLOOKUP($B185,Declarations!$A$3:$C$1001,2,FALSE)</f>
        <v>Ben Milson</v>
      </c>
      <c r="D185" s="16" t="str">
        <f>VLOOKUP($B185,Declarations!$A$3:$C$1001,3,FALSE)</f>
        <v>Morriston</v>
      </c>
      <c r="E185" s="32">
        <v>28.8</v>
      </c>
      <c r="F185" s="33"/>
      <c r="G185" s="34"/>
      <c r="H185" s="14"/>
      <c r="I185" s="28" t="s">
        <v>3</v>
      </c>
      <c r="J185" s="21" t="s">
        <v>17</v>
      </c>
      <c r="K185" s="16"/>
      <c r="L185" s="33"/>
      <c r="M185" s="33"/>
    </row>
    <row r="186" spans="1:13" ht="11.25">
      <c r="A186" s="14">
        <v>4</v>
      </c>
      <c r="C186" s="16" t="e">
        <f>VLOOKUP($B186,Declarations!$A$3:$C$1001,2,FALSE)</f>
        <v>#N/A</v>
      </c>
      <c r="D186" s="16" t="e">
        <f>VLOOKUP($B186,Declarations!$A$3:$C$1001,3,FALSE)</f>
        <v>#N/A</v>
      </c>
      <c r="E186" s="32"/>
      <c r="F186" s="33"/>
      <c r="G186" s="34"/>
      <c r="H186" s="14">
        <v>1</v>
      </c>
      <c r="I186" s="15">
        <v>248</v>
      </c>
      <c r="J186" s="16" t="str">
        <f>VLOOKUP($I186,Declarations!$A$3:$C$1001,2,FALSE)</f>
        <v>Charlie Holland</v>
      </c>
      <c r="K186" s="16" t="str">
        <f>VLOOKUP($I186,Declarations!$A$3:$C$1001,3,FALSE)</f>
        <v>Bishopston</v>
      </c>
      <c r="L186" s="58">
        <v>63</v>
      </c>
      <c r="M186" s="33"/>
    </row>
    <row r="187" spans="1:13" ht="11.25">
      <c r="A187" s="14">
        <v>5</v>
      </c>
      <c r="C187" s="16" t="e">
        <f>VLOOKUP($B187,Declarations!$A$3:$C$1001,2,FALSE)</f>
        <v>#N/A</v>
      </c>
      <c r="D187" s="16" t="e">
        <f>VLOOKUP($B187,Declarations!$A$3:$C$1001,3,FALSE)</f>
        <v>#N/A</v>
      </c>
      <c r="E187" s="33"/>
      <c r="F187" s="33"/>
      <c r="G187" s="34"/>
      <c r="H187" s="14">
        <v>2</v>
      </c>
      <c r="I187" s="15">
        <v>255</v>
      </c>
      <c r="J187" s="16" t="str">
        <f>VLOOKUP($I187,Declarations!$A$3:$C$1001,2,FALSE)</f>
        <v>Joshua Aka</v>
      </c>
      <c r="K187" s="16" t="str">
        <f>VLOOKUP($I187,Declarations!$A$3:$C$1001,3,FALSE)</f>
        <v>Bishopston</v>
      </c>
      <c r="L187" s="66">
        <v>53</v>
      </c>
      <c r="M187" s="33"/>
    </row>
    <row r="188" spans="4:13" ht="11.25">
      <c r="D188" s="16"/>
      <c r="E188" s="33"/>
      <c r="F188" s="33"/>
      <c r="G188" s="34"/>
      <c r="H188" s="14">
        <v>3</v>
      </c>
      <c r="I188" s="35">
        <v>254</v>
      </c>
      <c r="J188" s="16" t="str">
        <f>VLOOKUP($I188,Declarations!$A$3:$C$1001,2,FALSE)</f>
        <v>James Tune</v>
      </c>
      <c r="K188" s="16" t="str">
        <f>VLOOKUP($I188,Declarations!$A$3:$C$1001,3,FALSE)</f>
        <v>Bishopston</v>
      </c>
      <c r="L188" s="69">
        <v>51</v>
      </c>
      <c r="M188" s="33"/>
    </row>
    <row r="189" spans="2:13" ht="11.25">
      <c r="B189" s="28" t="s">
        <v>6</v>
      </c>
      <c r="C189" s="21" t="s">
        <v>25</v>
      </c>
      <c r="D189" s="21" t="s">
        <v>20</v>
      </c>
      <c r="E189" s="33"/>
      <c r="F189" s="33"/>
      <c r="G189" s="34"/>
      <c r="H189" s="14">
        <v>4</v>
      </c>
      <c r="I189" s="15">
        <v>253</v>
      </c>
      <c r="J189" s="16" t="str">
        <f>VLOOKUP($I189,Declarations!$A$3:$C$1001,2,FALSE)</f>
        <v>Iwan White</v>
      </c>
      <c r="K189" s="16" t="str">
        <f>VLOOKUP($I189,Declarations!$A$3:$C$1001,3,FALSE)</f>
        <v>Bishopston</v>
      </c>
      <c r="L189" s="66">
        <v>50</v>
      </c>
      <c r="M189" s="33"/>
    </row>
    <row r="190" spans="1:13" ht="11.25">
      <c r="A190" s="14">
        <v>1</v>
      </c>
      <c r="B190" s="15">
        <v>120</v>
      </c>
      <c r="C190" s="16" t="str">
        <f>VLOOKUP($B190,Declarations!$A$3:$C$1001,2,FALSE)</f>
        <v>Medi Phillips</v>
      </c>
      <c r="D190" s="16" t="str">
        <f>VLOOKUP($B190,Declarations!$A$3:$C$1001,3,FALSE)</f>
        <v>Bryn Tawe</v>
      </c>
      <c r="E190" s="32">
        <v>28.1</v>
      </c>
      <c r="F190" s="33" t="s">
        <v>78</v>
      </c>
      <c r="G190" s="34"/>
      <c r="H190" s="14">
        <v>5</v>
      </c>
      <c r="I190" s="15">
        <v>262</v>
      </c>
      <c r="J190" s="16" t="str">
        <f>VLOOKUP($I190,Declarations!$A$3:$C$1001,2,FALSE)</f>
        <v>Zac Davies</v>
      </c>
      <c r="K190" s="16" t="str">
        <f>VLOOKUP($I190,Declarations!$A$3:$C$1001,3,FALSE)</f>
        <v>Cwmtawe</v>
      </c>
      <c r="L190" s="66">
        <v>46</v>
      </c>
      <c r="M190" s="33"/>
    </row>
    <row r="191" spans="1:13" ht="11.25">
      <c r="A191" s="14">
        <v>2</v>
      </c>
      <c r="B191" s="15">
        <v>227</v>
      </c>
      <c r="C191" s="16" t="str">
        <f>VLOOKUP($B191,Declarations!$A$3:$C$1001,2,FALSE)</f>
        <v>Elin Van Block</v>
      </c>
      <c r="D191" s="16" t="str">
        <f>VLOOKUP($B191,Declarations!$A$3:$C$1001,3,FALSE)</f>
        <v>Olchfa</v>
      </c>
      <c r="E191" s="32">
        <v>28.6</v>
      </c>
      <c r="F191" s="33" t="s">
        <v>78</v>
      </c>
      <c r="G191" s="34"/>
      <c r="H191" s="14">
        <v>6</v>
      </c>
      <c r="I191" s="15">
        <v>298</v>
      </c>
      <c r="J191" s="16" t="str">
        <f>VLOOKUP($I191,Declarations!$A$3:$C$1001,2,FALSE)</f>
        <v>Luke Baker</v>
      </c>
      <c r="K191" s="16" t="str">
        <f>VLOOKUP($I191,Declarations!$A$3:$C$1001,3,FALSE)</f>
        <v>Olchfa</v>
      </c>
      <c r="L191" s="66">
        <v>42</v>
      </c>
      <c r="M191" s="33"/>
    </row>
    <row r="192" spans="1:13" ht="11.25">
      <c r="A192" s="14">
        <v>3</v>
      </c>
      <c r="B192" s="15">
        <v>210</v>
      </c>
      <c r="C192" s="16" t="str">
        <f>VLOOKUP($B192,Declarations!$A$3:$C$1001,2,FALSE)</f>
        <v>Jamie Holland</v>
      </c>
      <c r="D192" s="16" t="str">
        <f>VLOOKUP($B192,Declarations!$A$3:$C$1001,3,FALSE)</f>
        <v>Gwyr</v>
      </c>
      <c r="E192" s="63">
        <v>28.7</v>
      </c>
      <c r="F192" s="17" t="s">
        <v>78</v>
      </c>
      <c r="G192" s="18"/>
      <c r="H192" s="14">
        <v>7</v>
      </c>
      <c r="I192" s="15">
        <v>261</v>
      </c>
      <c r="J192" s="16" t="str">
        <f>VLOOKUP($I192,Declarations!$A$3:$C$1001,2,FALSE)</f>
        <v>Samuel Davies</v>
      </c>
      <c r="K192" s="16" t="str">
        <f>VLOOKUP($I192,Declarations!$A$3:$C$1001,3,FALSE)</f>
        <v>Cwmtawe</v>
      </c>
      <c r="L192" s="66">
        <v>41</v>
      </c>
      <c r="M192" s="17"/>
    </row>
    <row r="193" spans="1:14" s="8" customFormat="1" ht="11.25">
      <c r="A193" s="35">
        <v>4</v>
      </c>
      <c r="B193" s="35">
        <v>215</v>
      </c>
      <c r="C193" s="16" t="str">
        <f>VLOOKUP($B193,Declarations!$A$3:$C$1001,2,FALSE)</f>
        <v>Caitlin Warren</v>
      </c>
      <c r="D193" s="16" t="str">
        <f>VLOOKUP($B193,Declarations!$A$3:$C$1001,3,FALSE)</f>
        <v>Morriston</v>
      </c>
      <c r="E193" s="64">
        <v>30.7</v>
      </c>
      <c r="F193" s="35"/>
      <c r="G193" s="43"/>
      <c r="H193" s="14">
        <v>8</v>
      </c>
      <c r="I193" s="15">
        <v>297</v>
      </c>
      <c r="J193" s="16" t="str">
        <f>VLOOKUP($I193,Declarations!$A$3:$C$1001,2,FALSE)</f>
        <v>Joseph Beresford</v>
      </c>
      <c r="K193" s="16" t="str">
        <f>VLOOKUP($I193,Declarations!$A$3:$C$1001,3,FALSE)</f>
        <v>Olchfa</v>
      </c>
      <c r="L193" s="66">
        <v>41</v>
      </c>
      <c r="M193" s="44"/>
      <c r="N193" s="19"/>
    </row>
    <row r="194" spans="1:13" ht="11.25">
      <c r="A194" s="14">
        <v>5</v>
      </c>
      <c r="B194" s="15">
        <v>236</v>
      </c>
      <c r="C194" s="16" t="str">
        <f>VLOOKUP($B194,Declarations!$A$3:$C$1001,2,FALSE)</f>
        <v>Phoebe Davies</v>
      </c>
      <c r="D194" s="16" t="str">
        <f>VLOOKUP($B194,Declarations!$A$3:$C$1001,3,FALSE)</f>
        <v>St Josephs</v>
      </c>
      <c r="E194" s="17">
        <v>31.4</v>
      </c>
      <c r="F194" s="17"/>
      <c r="G194" s="18"/>
      <c r="H194" s="14">
        <v>9</v>
      </c>
      <c r="I194" s="15">
        <v>270</v>
      </c>
      <c r="J194" s="16" t="str">
        <f>VLOOKUP($I194,Declarations!$A$3:$C$1001,2,FALSE)</f>
        <v>William Trott</v>
      </c>
      <c r="K194" s="16" t="str">
        <f>VLOOKUP($I194,Declarations!$A$3:$C$1001,3,FALSE)</f>
        <v>Gwyr</v>
      </c>
      <c r="L194" s="66">
        <v>41</v>
      </c>
      <c r="M194" s="17"/>
    </row>
    <row r="195" spans="4:13" ht="11.25">
      <c r="D195" s="16"/>
      <c r="E195" s="17"/>
      <c r="F195" s="17"/>
      <c r="G195" s="18"/>
      <c r="H195" s="14">
        <v>10</v>
      </c>
      <c r="I195" s="15">
        <v>273</v>
      </c>
      <c r="J195" s="16" t="str">
        <f>VLOOKUP($I195,Declarations!$A$3:$C$1001,2,FALSE)</f>
        <v>Carwyn Harry</v>
      </c>
      <c r="K195" s="16" t="str">
        <f>VLOOKUP($I195,Declarations!$A$3:$C$1001,3,FALSE)</f>
        <v>Morriston</v>
      </c>
      <c r="L195" s="58">
        <v>41</v>
      </c>
      <c r="M195" s="17"/>
    </row>
    <row r="196" spans="2:13" ht="11.25">
      <c r="B196" s="28" t="s">
        <v>6</v>
      </c>
      <c r="C196" s="21" t="s">
        <v>25</v>
      </c>
      <c r="D196" s="21" t="s">
        <v>21</v>
      </c>
      <c r="E196" s="17"/>
      <c r="F196" s="17"/>
      <c r="G196" s="18"/>
      <c r="H196" s="14">
        <v>11</v>
      </c>
      <c r="I196" s="15">
        <v>266</v>
      </c>
      <c r="J196" s="16" t="str">
        <f>VLOOKUP($I196,Declarations!$A$3:$C$1001,2,FALSE)</f>
        <v>Dylan Morgan</v>
      </c>
      <c r="K196" s="16" t="str">
        <f>VLOOKUP($I196,Declarations!$A$3:$C$1001,3,FALSE)</f>
        <v>Gwyr</v>
      </c>
      <c r="L196" s="58">
        <v>40</v>
      </c>
      <c r="M196" s="17"/>
    </row>
    <row r="197" spans="1:13" ht="11.25">
      <c r="A197" s="14">
        <v>1</v>
      </c>
      <c r="B197" s="15">
        <v>223</v>
      </c>
      <c r="C197" s="16" t="str">
        <f>VLOOKUP($B197,Declarations!$A$3:$C$1001,2,FALSE)</f>
        <v>Bronwen Stratton-Thomas</v>
      </c>
      <c r="D197" s="16" t="str">
        <f>VLOOKUP($B197,Declarations!$A$3:$C$1001,3,FALSE)</f>
        <v>Olchfa</v>
      </c>
      <c r="E197" s="17">
        <v>28.9</v>
      </c>
      <c r="F197" s="17"/>
      <c r="G197" s="18"/>
      <c r="H197" s="14">
        <v>12</v>
      </c>
      <c r="I197" s="15">
        <v>267</v>
      </c>
      <c r="J197" s="16" t="str">
        <f>VLOOKUP($I197,Declarations!$A$3:$C$1001,2,FALSE)</f>
        <v>Ieuan Davies</v>
      </c>
      <c r="K197" s="16" t="str">
        <f>VLOOKUP($I197,Declarations!$A$3:$C$1001,3,FALSE)</f>
        <v>Gwyr</v>
      </c>
      <c r="L197" s="58">
        <v>39</v>
      </c>
      <c r="M197" s="17"/>
    </row>
    <row r="198" spans="1:13" ht="11.25">
      <c r="A198" s="14">
        <v>2</v>
      </c>
      <c r="B198" s="15">
        <v>170</v>
      </c>
      <c r="C198" s="16" t="str">
        <f>VLOOKUP($B198,Declarations!$A$3:$C$1001,2,FALSE)</f>
        <v>Molly Goss</v>
      </c>
      <c r="D198" s="16" t="str">
        <f>VLOOKUP($B198,Declarations!$A$3:$C$1001,3,FALSE)</f>
        <v>Dwr Y Felin</v>
      </c>
      <c r="E198" s="17">
        <v>29.5</v>
      </c>
      <c r="F198" s="17"/>
      <c r="G198" s="18"/>
      <c r="H198" s="14">
        <v>13</v>
      </c>
      <c r="I198" s="15">
        <v>249</v>
      </c>
      <c r="J198" s="16" t="str">
        <f>VLOOKUP($I198,Declarations!$A$3:$C$1001,2,FALSE)</f>
        <v>Elliot Harris</v>
      </c>
      <c r="K198" s="16" t="str">
        <f>VLOOKUP($I198,Declarations!$A$3:$C$1001,3,FALSE)</f>
        <v>Bishopston</v>
      </c>
      <c r="L198" s="58">
        <v>37</v>
      </c>
      <c r="M198" s="17"/>
    </row>
    <row r="199" spans="1:13" ht="11.25">
      <c r="A199" s="14">
        <v>3</v>
      </c>
      <c r="B199" s="15">
        <v>92</v>
      </c>
      <c r="C199" s="16" t="str">
        <f>VLOOKUP($B199,Declarations!$A$3:$C$1001,2,FALSE)</f>
        <v>Amber Joiner</v>
      </c>
      <c r="D199" s="16" t="str">
        <f>VLOOKUP($B199,Declarations!$A$3:$C$1001,3,FALSE)</f>
        <v>Bishopston</v>
      </c>
      <c r="E199" s="17">
        <v>30.9</v>
      </c>
      <c r="F199" s="17"/>
      <c r="G199" s="18"/>
      <c r="H199" s="14">
        <v>14</v>
      </c>
      <c r="I199" s="15">
        <v>265</v>
      </c>
      <c r="J199" s="16" t="str">
        <f>VLOOKUP($I199,Declarations!$A$3:$C$1001,2,FALSE)</f>
        <v>Steven Button</v>
      </c>
      <c r="K199" s="16" t="str">
        <f>VLOOKUP($I199,Declarations!$A$3:$C$1001,3,FALSE)</f>
        <v>Gowerton</v>
      </c>
      <c r="L199" s="66">
        <v>34</v>
      </c>
      <c r="M199" s="17"/>
    </row>
    <row r="200" spans="1:13" ht="11.25">
      <c r="A200" s="14">
        <v>4</v>
      </c>
      <c r="B200" s="15">
        <v>90</v>
      </c>
      <c r="C200" s="16" t="str">
        <f>VLOOKUP($B200,Declarations!$A$3:$C$1001,2,FALSE)</f>
        <v>Aiden Phillips</v>
      </c>
      <c r="D200" s="16" t="str">
        <f>VLOOKUP($B200,Declarations!$A$3:$C$1001,3,FALSE)</f>
        <v>Bishopston</v>
      </c>
      <c r="E200" s="17">
        <v>31.4</v>
      </c>
      <c r="F200" s="17"/>
      <c r="G200" s="18"/>
      <c r="H200" s="14">
        <v>15</v>
      </c>
      <c r="I200" s="15">
        <v>259</v>
      </c>
      <c r="J200" s="16" t="str">
        <f>VLOOKUP($I200,Declarations!$A$3:$C$1001,2,FALSE)</f>
        <v>Evan Davies</v>
      </c>
      <c r="K200" s="16" t="str">
        <f>VLOOKUP($I200,Declarations!$A$3:$C$1001,3,FALSE)</f>
        <v>Cwmtawe</v>
      </c>
      <c r="L200" s="58">
        <v>31</v>
      </c>
      <c r="M200" s="17"/>
    </row>
    <row r="201" spans="1:13" ht="11.25">
      <c r="A201" s="14">
        <v>5</v>
      </c>
      <c r="C201" s="16" t="e">
        <f>VLOOKUP($B201,Declarations!$A$3:$C$1001,2,FALSE)</f>
        <v>#N/A</v>
      </c>
      <c r="D201" s="16" t="e">
        <f>VLOOKUP($B201,Declarations!$A$3:$C$1001,3,FALSE)</f>
        <v>#N/A</v>
      </c>
      <c r="E201" s="17"/>
      <c r="F201" s="17"/>
      <c r="G201" s="18"/>
      <c r="H201" s="14">
        <v>16</v>
      </c>
      <c r="J201" s="16" t="e">
        <f>VLOOKUP($I201,Declarations!$A$3:$C$1001,2,FALSE)</f>
        <v>#N/A</v>
      </c>
      <c r="K201" s="16" t="e">
        <f>VLOOKUP($I201,Declarations!$A$3:$C$1001,3,FALSE)</f>
        <v>#N/A</v>
      </c>
      <c r="L201" s="66"/>
      <c r="M201" s="17"/>
    </row>
    <row r="202" spans="4:13" ht="11.25">
      <c r="D202" s="16"/>
      <c r="E202" s="17"/>
      <c r="F202" s="17"/>
      <c r="G202" s="18"/>
      <c r="H202" s="14"/>
      <c r="K202" s="16"/>
      <c r="L202" s="17"/>
      <c r="M202" s="17"/>
    </row>
    <row r="203" spans="2:13" ht="11.25">
      <c r="B203" s="28" t="s">
        <v>6</v>
      </c>
      <c r="C203" s="21" t="s">
        <v>25</v>
      </c>
      <c r="D203" s="21" t="s">
        <v>22</v>
      </c>
      <c r="E203" s="17"/>
      <c r="F203" s="17"/>
      <c r="G203" s="18"/>
      <c r="H203" s="14"/>
      <c r="K203" s="16"/>
      <c r="L203" s="17"/>
      <c r="M203" s="17"/>
    </row>
    <row r="204" spans="1:13" ht="11.25">
      <c r="A204" s="14">
        <v>1</v>
      </c>
      <c r="B204" s="15">
        <v>164</v>
      </c>
      <c r="C204" s="16" t="str">
        <f>VLOOKUP($B204,Declarations!$A$3:$C$1001,2,FALSE)</f>
        <v>Lauren Thomas</v>
      </c>
      <c r="D204" s="16" t="str">
        <f>VLOOKUP($B204,Declarations!$A$3:$C$1001,3,FALSE)</f>
        <v>Dwr Y Felin</v>
      </c>
      <c r="E204" s="17">
        <v>28.2</v>
      </c>
      <c r="F204" s="17" t="s">
        <v>78</v>
      </c>
      <c r="G204" s="18"/>
      <c r="H204" s="14"/>
      <c r="K204" s="16"/>
      <c r="L204" s="17"/>
      <c r="M204" s="17"/>
    </row>
    <row r="205" spans="1:13" ht="11.25">
      <c r="A205" s="14">
        <v>2</v>
      </c>
      <c r="B205" s="15">
        <v>225</v>
      </c>
      <c r="C205" s="16" t="str">
        <f>VLOOKUP($B205,Declarations!$A$3:$C$1001,2,FALSE)</f>
        <v>Brooke Castle</v>
      </c>
      <c r="D205" s="16" t="str">
        <f>VLOOKUP($B205,Declarations!$A$3:$C$1001,3,FALSE)</f>
        <v>Olchfa</v>
      </c>
      <c r="E205" s="17">
        <v>28.3</v>
      </c>
      <c r="F205" s="17" t="s">
        <v>78</v>
      </c>
      <c r="G205" s="18"/>
      <c r="H205" s="14"/>
      <c r="K205" s="16"/>
      <c r="L205" s="17"/>
      <c r="M205" s="17"/>
    </row>
    <row r="206" spans="1:13" ht="11.25">
      <c r="A206" s="14">
        <v>3</v>
      </c>
      <c r="B206" s="15">
        <v>121</v>
      </c>
      <c r="C206" s="16" t="str">
        <f>VLOOKUP($B206,Declarations!$A$3:$C$1001,2,FALSE)</f>
        <v>Grace Powell</v>
      </c>
      <c r="D206" s="16" t="str">
        <f>VLOOKUP($B206,Declarations!$A$3:$C$1001,3,FALSE)</f>
        <v>Cefn Saeson</v>
      </c>
      <c r="E206" s="17">
        <v>29.6</v>
      </c>
      <c r="F206" s="17"/>
      <c r="G206" s="18"/>
      <c r="H206" s="14"/>
      <c r="I206" s="28" t="s">
        <v>5</v>
      </c>
      <c r="J206" s="21" t="s">
        <v>17</v>
      </c>
      <c r="K206" s="16"/>
      <c r="L206" s="17"/>
      <c r="M206" s="17"/>
    </row>
    <row r="207" spans="1:13" ht="11.25">
      <c r="A207" s="14">
        <v>4</v>
      </c>
      <c r="B207" s="15">
        <v>97</v>
      </c>
      <c r="C207" s="16" t="str">
        <f>VLOOKUP($B207,Declarations!$A$3:$C$1001,2,FALSE)</f>
        <v>Isobel Ruddy</v>
      </c>
      <c r="D207" s="16" t="str">
        <f>VLOOKUP($B207,Declarations!$A$3:$C$1001,3,FALSE)</f>
        <v>Bishopston</v>
      </c>
      <c r="E207" s="17">
        <v>31.4</v>
      </c>
      <c r="F207" s="17"/>
      <c r="G207" s="18"/>
      <c r="H207" s="14">
        <v>1</v>
      </c>
      <c r="I207" s="15">
        <v>66</v>
      </c>
      <c r="J207" s="16" t="str">
        <f>VLOOKUP($I207,Declarations!$A$3:$C$1001,2,FALSE)</f>
        <v>Eleanor Ward</v>
      </c>
      <c r="K207" s="16" t="str">
        <f>VLOOKUP($I207,Declarations!$A$3:$C$1001,3,FALSE)</f>
        <v>Bishop Gore</v>
      </c>
      <c r="L207" s="66">
        <v>50</v>
      </c>
      <c r="M207" s="17"/>
    </row>
    <row r="208" spans="1:13" ht="11.25">
      <c r="A208" s="14">
        <v>5</v>
      </c>
      <c r="C208" s="16" t="e">
        <f>VLOOKUP($B208,Declarations!$A$3:$C$1001,2,FALSE)</f>
        <v>#N/A</v>
      </c>
      <c r="D208" s="16" t="e">
        <f>VLOOKUP($B208,Declarations!$A$3:$C$1001,3,FALSE)</f>
        <v>#N/A</v>
      </c>
      <c r="E208" s="17"/>
      <c r="F208" s="17"/>
      <c r="G208" s="18"/>
      <c r="H208" s="14">
        <v>2</v>
      </c>
      <c r="I208" s="15">
        <v>218</v>
      </c>
      <c r="J208" s="16" t="str">
        <f>VLOOKUP($I208,Declarations!$A$3:$C$1001,2,FALSE)</f>
        <v>Georgia Wilson</v>
      </c>
      <c r="K208" s="16" t="str">
        <f>VLOOKUP($I208,Declarations!$A$3:$C$1001,3,FALSE)</f>
        <v>Morriston</v>
      </c>
      <c r="L208" s="66">
        <v>47</v>
      </c>
      <c r="M208" s="17"/>
    </row>
    <row r="209" spans="1:14" s="20" customFormat="1" ht="11.25">
      <c r="A209" s="14"/>
      <c r="B209" s="14"/>
      <c r="C209" s="16"/>
      <c r="D209" s="16"/>
      <c r="E209" s="14"/>
      <c r="F209" s="14"/>
      <c r="G209" s="45"/>
      <c r="H209" s="14">
        <v>3</v>
      </c>
      <c r="I209" s="15">
        <v>86</v>
      </c>
      <c r="J209" s="16" t="str">
        <f>VLOOKUP($I209,Declarations!$A$3:$C$1001,2,FALSE)</f>
        <v>Summer Stuart-Low</v>
      </c>
      <c r="K209" s="16" t="str">
        <f>VLOOKUP($I209,Declarations!$A$3:$C$1001,3,FALSE)</f>
        <v>Bishop Gore</v>
      </c>
      <c r="L209" s="66">
        <v>43</v>
      </c>
      <c r="M209" s="17"/>
      <c r="N209" s="19"/>
    </row>
    <row r="210" spans="2:13" ht="11.25">
      <c r="B210" s="28" t="s">
        <v>3</v>
      </c>
      <c r="C210" s="21" t="s">
        <v>25</v>
      </c>
      <c r="D210" s="21" t="s">
        <v>20</v>
      </c>
      <c r="E210" s="17"/>
      <c r="F210" s="17"/>
      <c r="G210" s="18"/>
      <c r="H210" s="14">
        <v>4</v>
      </c>
      <c r="I210" s="15">
        <v>235</v>
      </c>
      <c r="J210" s="16" t="str">
        <f>VLOOKUP($I210,Declarations!$A$3:$C$1001,2,FALSE)</f>
        <v>Neve Bowen</v>
      </c>
      <c r="K210" s="16" t="str">
        <f>VLOOKUP($I210,Declarations!$A$3:$C$1001,3,FALSE)</f>
        <v>Pontarddulais</v>
      </c>
      <c r="L210" s="66">
        <v>42</v>
      </c>
      <c r="M210" s="17"/>
    </row>
    <row r="211" spans="1:13" ht="11.25">
      <c r="A211" s="14">
        <v>1</v>
      </c>
      <c r="B211" s="15">
        <v>248</v>
      </c>
      <c r="C211" s="16" t="str">
        <f>VLOOKUP($B211,Declarations!$A$3:$C$1001,2,FALSE)</f>
        <v>Charlie Holland</v>
      </c>
      <c r="D211" s="16" t="str">
        <f>VLOOKUP($B211,Declarations!$A$3:$C$1001,3,FALSE)</f>
        <v>Bishopston</v>
      </c>
      <c r="E211" s="17">
        <v>26</v>
      </c>
      <c r="F211" s="17" t="s">
        <v>78</v>
      </c>
      <c r="G211" s="18"/>
      <c r="H211" s="14">
        <v>5</v>
      </c>
      <c r="I211" s="15">
        <v>230</v>
      </c>
      <c r="J211" s="16" t="str">
        <f>VLOOKUP($I211,Declarations!$A$3:$C$1001,2,FALSE)</f>
        <v>Millie Carter</v>
      </c>
      <c r="K211" s="16" t="str">
        <f>VLOOKUP($I211,Declarations!$A$3:$C$1001,3,FALSE)</f>
        <v>Olchfa</v>
      </c>
      <c r="L211" s="66">
        <v>41</v>
      </c>
      <c r="M211" s="17"/>
    </row>
    <row r="212" spans="1:13" ht="11.25">
      <c r="A212" s="14">
        <v>2</v>
      </c>
      <c r="B212" s="15">
        <v>266</v>
      </c>
      <c r="C212" s="16" t="str">
        <f>VLOOKUP($B212,Declarations!$A$3:$C$1001,2,FALSE)</f>
        <v>Dylan Morgan</v>
      </c>
      <c r="D212" s="16" t="str">
        <f>VLOOKUP($B212,Declarations!$A$3:$C$1001,3,FALSE)</f>
        <v>Gwyr</v>
      </c>
      <c r="E212" s="17">
        <v>28.5</v>
      </c>
      <c r="F212" s="17" t="s">
        <v>78</v>
      </c>
      <c r="G212" s="18"/>
      <c r="H212" s="14">
        <v>7</v>
      </c>
      <c r="I212" s="14">
        <v>83</v>
      </c>
      <c r="J212" s="16" t="str">
        <f>VLOOKUP($I212,Declarations!$A$3:$C$1001,2,FALSE)</f>
        <v>Safi Bechar</v>
      </c>
      <c r="K212" s="16" t="str">
        <f>VLOOKUP($I212,Declarations!$A$3:$C$1001,3,FALSE)</f>
        <v>Bishop Gore</v>
      </c>
      <c r="L212" s="66">
        <v>38</v>
      </c>
      <c r="M212" s="17"/>
    </row>
    <row r="213" spans="1:13" ht="11.25">
      <c r="A213" s="14">
        <v>3</v>
      </c>
      <c r="B213" s="15">
        <v>269</v>
      </c>
      <c r="C213" s="16" t="str">
        <f>VLOOKUP($B213,Declarations!$A$3:$C$1001,2,FALSE)</f>
        <v>Oscar Goodwin-Thomas</v>
      </c>
      <c r="D213" s="16" t="str">
        <f>VLOOKUP($B213,Declarations!$A$3:$C$1001,3,FALSE)</f>
        <v>Gwyr</v>
      </c>
      <c r="E213" s="17">
        <v>29.4</v>
      </c>
      <c r="F213" s="17"/>
      <c r="G213" s="18"/>
      <c r="H213" s="14">
        <v>6</v>
      </c>
      <c r="I213" s="15">
        <v>112</v>
      </c>
      <c r="J213" s="16" t="str">
        <f>VLOOKUP($I213,Declarations!$A$3:$C$1001,2,FALSE)</f>
        <v>Grace Parkhouse</v>
      </c>
      <c r="K213" s="16" t="str">
        <f>VLOOKUP($I213,Declarations!$A$3:$C$1001,3,FALSE)</f>
        <v>Bryn Tawe</v>
      </c>
      <c r="L213" s="66">
        <v>38</v>
      </c>
      <c r="M213" s="17"/>
    </row>
    <row r="214" spans="1:13" ht="11.25">
      <c r="A214" s="14">
        <v>4</v>
      </c>
      <c r="B214" s="15">
        <v>279</v>
      </c>
      <c r="C214" s="16" t="str">
        <f>VLOOKUP($B214,Declarations!$A$3:$C$1001,2,FALSE)</f>
        <v>Joseph Edwards</v>
      </c>
      <c r="D214" s="16" t="str">
        <f>VLOOKUP($B214,Declarations!$A$3:$C$1001,3,FALSE)</f>
        <v>Morriston</v>
      </c>
      <c r="E214" s="17">
        <v>29.6</v>
      </c>
      <c r="F214" s="17"/>
      <c r="G214" s="18"/>
      <c r="H214" s="14">
        <v>8</v>
      </c>
      <c r="I214" s="15">
        <v>202</v>
      </c>
      <c r="J214" s="16" t="str">
        <f>VLOOKUP($I214,Declarations!$A$3:$C$1001,2,FALSE)</f>
        <v>Ffion Henessey</v>
      </c>
      <c r="K214" s="16" t="str">
        <f>VLOOKUP($I214,Declarations!$A$3:$C$1001,3,FALSE)</f>
        <v>Gowerton</v>
      </c>
      <c r="L214" s="66">
        <v>37</v>
      </c>
      <c r="M214" s="17"/>
    </row>
    <row r="215" spans="1:13" ht="11.25">
      <c r="A215" s="14">
        <v>5</v>
      </c>
      <c r="B215" s="15">
        <v>300</v>
      </c>
      <c r="C215" s="16" t="str">
        <f>VLOOKUP($B215,Declarations!$A$3:$C$1001,2,FALSE)</f>
        <v>Rhys Owen</v>
      </c>
      <c r="D215" s="16" t="str">
        <f>VLOOKUP($B215,Declarations!$A$3:$C$1001,3,FALSE)</f>
        <v>Olchfa</v>
      </c>
      <c r="E215" s="17">
        <v>30.8</v>
      </c>
      <c r="F215" s="17"/>
      <c r="G215" s="18"/>
      <c r="H215" s="14">
        <v>9</v>
      </c>
      <c r="I215" s="15">
        <v>82</v>
      </c>
      <c r="J215" s="16" t="str">
        <f>VLOOKUP($I215,Declarations!$A$3:$C$1001,2,FALSE)</f>
        <v>Megan Montgomery</v>
      </c>
      <c r="K215" s="16" t="str">
        <f>VLOOKUP($I215,Declarations!$A$3:$C$1001,3,FALSE)</f>
        <v>Bishop Gore</v>
      </c>
      <c r="L215" s="66">
        <v>36</v>
      </c>
      <c r="M215" s="17"/>
    </row>
    <row r="216" spans="4:13" ht="11.25">
      <c r="D216" s="16"/>
      <c r="E216" s="17"/>
      <c r="F216" s="17"/>
      <c r="G216" s="18"/>
      <c r="H216" s="14">
        <v>10</v>
      </c>
      <c r="I216" s="15">
        <v>99</v>
      </c>
      <c r="J216" s="16" t="str">
        <f>VLOOKUP($I216,Declarations!$A$3:$C$1001,2,FALSE)</f>
        <v>Mati Collins</v>
      </c>
      <c r="K216" s="16" t="str">
        <f>VLOOKUP($I216,Declarations!$A$3:$C$1001,3,FALSE)</f>
        <v>Bishopston</v>
      </c>
      <c r="L216" s="66">
        <v>36</v>
      </c>
      <c r="M216" s="17"/>
    </row>
    <row r="217" spans="2:13" ht="11.25">
      <c r="B217" s="28" t="s">
        <v>3</v>
      </c>
      <c r="C217" s="21" t="s">
        <v>25</v>
      </c>
      <c r="D217" s="21" t="s">
        <v>21</v>
      </c>
      <c r="E217" s="17"/>
      <c r="F217" s="17"/>
      <c r="G217" s="18"/>
      <c r="H217" s="14">
        <v>11</v>
      </c>
      <c r="I217" s="14">
        <v>100</v>
      </c>
      <c r="J217" s="16" t="str">
        <f>VLOOKUP($I217,Declarations!$A$3:$C$1001,2,FALSE)</f>
        <v>Sophie Beynon</v>
      </c>
      <c r="K217" s="16" t="str">
        <f>VLOOKUP($I217,Declarations!$A$3:$C$1001,3,FALSE)</f>
        <v>Bishopston</v>
      </c>
      <c r="L217" s="66">
        <v>36</v>
      </c>
      <c r="M217" s="17"/>
    </row>
    <row r="218" spans="1:13" ht="11.25">
      <c r="A218" s="14">
        <v>1</v>
      </c>
      <c r="B218" s="15">
        <v>255</v>
      </c>
      <c r="C218" s="16" t="str">
        <f>VLOOKUP($B218,Declarations!$A$3:$C$1001,2,FALSE)</f>
        <v>Joshua Aka</v>
      </c>
      <c r="D218" s="16" t="str">
        <f>VLOOKUP($B218,Declarations!$A$3:$C$1001,3,FALSE)</f>
        <v>Bishopston</v>
      </c>
      <c r="E218" s="17">
        <v>27.5</v>
      </c>
      <c r="F218" s="17" t="s">
        <v>78</v>
      </c>
      <c r="G218" s="18"/>
      <c r="H218" s="14">
        <v>12</v>
      </c>
      <c r="I218" s="15">
        <v>238</v>
      </c>
      <c r="J218" s="16" t="str">
        <f>VLOOKUP($I218,Declarations!$A$3:$C$1001,2,FALSE)</f>
        <v>Megan Davies</v>
      </c>
      <c r="K218" s="16" t="str">
        <f>VLOOKUP($I218,Declarations!$A$3:$C$1001,3,FALSE)</f>
        <v>Ystalyfera</v>
      </c>
      <c r="L218" s="66">
        <v>31</v>
      </c>
      <c r="M218" s="17"/>
    </row>
    <row r="219" spans="1:13" ht="11.25">
      <c r="A219" s="14">
        <v>2</v>
      </c>
      <c r="B219" s="15">
        <v>257</v>
      </c>
      <c r="C219" s="16" t="str">
        <f>VLOOKUP($B219,Declarations!$A$3:$C$1001,2,FALSE)</f>
        <v>Joshua Kenny</v>
      </c>
      <c r="D219" s="16" t="str">
        <f>VLOOKUP($B219,Declarations!$A$3:$C$1001,3,FALSE)</f>
        <v>Bryn Tawe</v>
      </c>
      <c r="E219" s="17">
        <v>27.7</v>
      </c>
      <c r="F219" s="17" t="s">
        <v>78</v>
      </c>
      <c r="G219" s="18"/>
      <c r="H219" s="14">
        <v>13</v>
      </c>
      <c r="I219" s="15">
        <v>98</v>
      </c>
      <c r="J219" s="16" t="str">
        <f>VLOOKUP($I219,Declarations!$A$3:$C$1001,2,FALSE)</f>
        <v>Josie Shuall</v>
      </c>
      <c r="K219" s="16" t="str">
        <f>VLOOKUP($I219,Declarations!$A$3:$C$1001,3,FALSE)</f>
        <v>Bishopston</v>
      </c>
      <c r="L219" s="66">
        <v>30</v>
      </c>
      <c r="M219" s="17"/>
    </row>
    <row r="220" spans="1:13" ht="11.25">
      <c r="A220" s="14">
        <v>3</v>
      </c>
      <c r="B220" s="15">
        <v>270</v>
      </c>
      <c r="C220" s="16" t="str">
        <f>VLOOKUP($B220,Declarations!$A$3:$C$1001,2,FALSE)</f>
        <v>William Trott</v>
      </c>
      <c r="D220" s="16" t="str">
        <f>VLOOKUP($B220,Declarations!$A$3:$C$1001,3,FALSE)</f>
        <v>Gwyr</v>
      </c>
      <c r="E220" s="17">
        <v>29.7</v>
      </c>
      <c r="F220" s="17"/>
      <c r="G220" s="18"/>
      <c r="H220" s="14"/>
      <c r="K220" s="16"/>
      <c r="L220" s="66"/>
      <c r="M220" s="17"/>
    </row>
    <row r="221" spans="1:13" ht="11.25">
      <c r="A221" s="14">
        <v>4</v>
      </c>
      <c r="B221" s="15">
        <v>286</v>
      </c>
      <c r="C221" s="16" t="str">
        <f>VLOOKUP($B221,Declarations!$A$3:$C$1001,2,FALSE)</f>
        <v>Charlie Porter</v>
      </c>
      <c r="D221" s="16" t="str">
        <f>VLOOKUP($B221,Declarations!$A$3:$C$1001,3,FALSE)</f>
        <v>Olchfa</v>
      </c>
      <c r="E221" s="17">
        <v>31.4</v>
      </c>
      <c r="F221" s="17"/>
      <c r="G221" s="18"/>
      <c r="H221" s="14"/>
      <c r="I221" s="28" t="s">
        <v>5</v>
      </c>
      <c r="J221" s="21" t="s">
        <v>14</v>
      </c>
      <c r="K221" s="21" t="s">
        <v>29</v>
      </c>
      <c r="L221" s="66"/>
      <c r="M221" s="17"/>
    </row>
    <row r="222" spans="1:13" ht="11.25">
      <c r="A222" s="14">
        <v>5</v>
      </c>
      <c r="B222" s="15">
        <v>259</v>
      </c>
      <c r="C222" s="16" t="str">
        <f>VLOOKUP($B222,Declarations!$A$3:$C$1001,2,FALSE)</f>
        <v>Evan Davies</v>
      </c>
      <c r="D222" s="16" t="str">
        <f>VLOOKUP($B222,Declarations!$A$3:$C$1001,3,FALSE)</f>
        <v>Cwmtawe</v>
      </c>
      <c r="E222" s="17">
        <v>32.3</v>
      </c>
      <c r="F222" s="17"/>
      <c r="G222" s="18"/>
      <c r="H222" s="14">
        <v>1</v>
      </c>
      <c r="I222" s="14">
        <v>235</v>
      </c>
      <c r="J222" s="16" t="str">
        <f>VLOOKUP($I222,Declarations!$A$3:$C$1001,2,FALSE)</f>
        <v>Neve Bowen</v>
      </c>
      <c r="K222" s="16" t="str">
        <f>VLOOKUP($I222,Declarations!$A$3:$C$1001,3,FALSE)</f>
        <v>Pontarddulais</v>
      </c>
      <c r="L222" s="57">
        <v>9.38</v>
      </c>
      <c r="M222" s="17"/>
    </row>
    <row r="223" spans="1:14" s="20" customFormat="1" ht="11.25">
      <c r="A223" s="14"/>
      <c r="B223" s="14"/>
      <c r="C223" s="16"/>
      <c r="D223" s="16"/>
      <c r="E223" s="17"/>
      <c r="F223" s="17"/>
      <c r="G223" s="18"/>
      <c r="H223" s="14">
        <v>2</v>
      </c>
      <c r="I223" s="15">
        <v>208</v>
      </c>
      <c r="J223" s="16" t="str">
        <f>VLOOKUP($I223,Declarations!$A$3:$C$1001,2,FALSE)</f>
        <v>Carys Poole</v>
      </c>
      <c r="K223" s="16" t="str">
        <f>VLOOKUP($I223,Declarations!$A$3:$C$1001,3,FALSE)</f>
        <v>Gwyr</v>
      </c>
      <c r="L223" s="57">
        <v>9.27</v>
      </c>
      <c r="M223" s="17"/>
      <c r="N223" s="19"/>
    </row>
    <row r="224" spans="2:13" ht="11.25">
      <c r="B224" s="28" t="s">
        <v>3</v>
      </c>
      <c r="C224" s="21" t="s">
        <v>25</v>
      </c>
      <c r="D224" s="21" t="s">
        <v>22</v>
      </c>
      <c r="E224" s="17"/>
      <c r="F224" s="17"/>
      <c r="G224" s="18"/>
      <c r="H224" s="14">
        <v>3</v>
      </c>
      <c r="I224" s="15">
        <v>93</v>
      </c>
      <c r="J224" s="16" t="str">
        <f>VLOOKUP($I224,Declarations!$A$3:$C$1001,2,FALSE)</f>
        <v>Carys Dickinson</v>
      </c>
      <c r="K224" s="16" t="str">
        <f>VLOOKUP($I224,Declarations!$A$3:$C$1001,3,FALSE)</f>
        <v>Bishopston</v>
      </c>
      <c r="L224" s="57">
        <v>8.76</v>
      </c>
      <c r="M224" s="17"/>
    </row>
    <row r="225" spans="1:13" ht="11.25">
      <c r="A225" s="14">
        <v>1</v>
      </c>
      <c r="B225" s="15">
        <v>297</v>
      </c>
      <c r="C225" s="16" t="str">
        <f>VLOOKUP($B225,Declarations!$A$3:$C$1001,2,FALSE)</f>
        <v>Joseph Beresford</v>
      </c>
      <c r="D225" s="16" t="str">
        <f>VLOOKUP($B225,Declarations!$A$3:$C$1001,3,FALSE)</f>
        <v>Olchfa</v>
      </c>
      <c r="E225" s="17">
        <v>28.8</v>
      </c>
      <c r="F225" s="17" t="s">
        <v>78</v>
      </c>
      <c r="G225" s="18"/>
      <c r="H225" s="14">
        <v>4</v>
      </c>
      <c r="I225" s="15">
        <v>207</v>
      </c>
      <c r="J225" s="16" t="str">
        <f>VLOOKUP($I225,Declarations!$A$3:$C$1001,2,FALSE)</f>
        <v>Talia Clark</v>
      </c>
      <c r="K225" s="16" t="str">
        <f>VLOOKUP($I225,Declarations!$A$3:$C$1001,3,FALSE)</f>
        <v>Gowerton</v>
      </c>
      <c r="L225" s="57">
        <v>6.61</v>
      </c>
      <c r="M225" s="17"/>
    </row>
    <row r="226" spans="1:13" ht="11.25">
      <c r="A226" s="14">
        <v>2</v>
      </c>
      <c r="B226" s="15">
        <v>267</v>
      </c>
      <c r="C226" s="16" t="str">
        <f>VLOOKUP($B226,Declarations!$A$3:$C$1001,2,FALSE)</f>
        <v>Ieuan Davies</v>
      </c>
      <c r="D226" s="16" t="str">
        <f>VLOOKUP($B226,Declarations!$A$3:$C$1001,3,FALSE)</f>
        <v>Gwyr</v>
      </c>
      <c r="E226" s="17">
        <v>29.5</v>
      </c>
      <c r="F226" s="17"/>
      <c r="G226" s="18"/>
      <c r="H226" s="14">
        <v>5</v>
      </c>
      <c r="I226" s="15">
        <v>66</v>
      </c>
      <c r="J226" s="16" t="str">
        <f>VLOOKUP($I226,Declarations!$A$3:$C$1001,2,FALSE)</f>
        <v>Eleanor Ward</v>
      </c>
      <c r="K226" s="16" t="str">
        <f>VLOOKUP($I226,Declarations!$A$3:$C$1001,3,FALSE)</f>
        <v>Bishop Gore</v>
      </c>
      <c r="L226" s="57">
        <v>6.53</v>
      </c>
      <c r="M226" s="17"/>
    </row>
    <row r="227" spans="1:13" ht="11.25">
      <c r="A227" s="14">
        <v>3</v>
      </c>
      <c r="B227" s="15">
        <v>252</v>
      </c>
      <c r="C227" s="16" t="str">
        <f>VLOOKUP($B227,Declarations!$A$3:$C$1001,2,FALSE)</f>
        <v>Henry O'Brien</v>
      </c>
      <c r="D227" s="16" t="str">
        <f>VLOOKUP($B227,Declarations!$A$3:$C$1001,3,FALSE)</f>
        <v>Bishopston</v>
      </c>
      <c r="E227" s="17">
        <v>30.8</v>
      </c>
      <c r="F227" s="17"/>
      <c r="G227" s="18"/>
      <c r="H227" s="14">
        <v>6</v>
      </c>
      <c r="I227" s="15">
        <v>204</v>
      </c>
      <c r="J227" s="16" t="str">
        <f>VLOOKUP($I227,Declarations!$A$3:$C$1001,2,FALSE)</f>
        <v>Honey Barrett</v>
      </c>
      <c r="K227" s="16" t="str">
        <f>VLOOKUP($I227,Declarations!$A$3:$C$1001,3,FALSE)</f>
        <v>Gowerton</v>
      </c>
      <c r="L227" s="57">
        <v>6.46</v>
      </c>
      <c r="M227" s="17"/>
    </row>
    <row r="228" spans="1:13" ht="11.25">
      <c r="A228" s="14">
        <v>4</v>
      </c>
      <c r="B228" s="15">
        <v>272</v>
      </c>
      <c r="C228" s="16" t="str">
        <f>VLOOKUP($B228,Declarations!$A$3:$C$1001,2,FALSE)</f>
        <v>Cameron Graham</v>
      </c>
      <c r="D228" s="16" t="str">
        <f>VLOOKUP($B228,Declarations!$A$3:$C$1001,3,FALSE)</f>
        <v>Morriston</v>
      </c>
      <c r="E228" s="17">
        <v>32.6</v>
      </c>
      <c r="F228" s="17"/>
      <c r="G228" s="18"/>
      <c r="H228" s="14">
        <v>7</v>
      </c>
      <c r="I228" s="15">
        <v>234</v>
      </c>
      <c r="J228" s="16" t="str">
        <f>VLOOKUP($I228,Declarations!$A$3:$C$1001,2,FALSE)</f>
        <v>Lexi Allen</v>
      </c>
      <c r="K228" s="16" t="str">
        <f>VLOOKUP($I228,Declarations!$A$3:$C$1001,3,FALSE)</f>
        <v>Pontarddulais</v>
      </c>
      <c r="L228" s="57">
        <v>5.26</v>
      </c>
      <c r="M228" s="17"/>
    </row>
    <row r="229" spans="1:13" ht="11.25">
      <c r="A229" s="14">
        <v>5</v>
      </c>
      <c r="B229" s="15">
        <v>283</v>
      </c>
      <c r="C229" s="16" t="str">
        <f>VLOOKUP($B229,Declarations!$A$3:$C$1001,2,FALSE)</f>
        <v>Ben Fox</v>
      </c>
      <c r="D229" s="16" t="str">
        <f>VLOOKUP($B229,Declarations!$A$3:$C$1001,3,FALSE)</f>
        <v>Olchfa</v>
      </c>
      <c r="E229" s="17">
        <v>36.3</v>
      </c>
      <c r="F229" s="17"/>
      <c r="G229" s="18"/>
      <c r="H229" s="14">
        <v>8</v>
      </c>
      <c r="I229" s="15">
        <v>8</v>
      </c>
      <c r="J229" s="16" t="str">
        <f>VLOOKUP($I229,Declarations!$A$3:$C$1001,2,FALSE)</f>
        <v>Lucy Harris</v>
      </c>
      <c r="K229" s="16" t="str">
        <f>VLOOKUP($I229,Declarations!$A$3:$C$1001,3,FALSE)</f>
        <v>ADC</v>
      </c>
      <c r="L229" s="57">
        <v>4.95</v>
      </c>
      <c r="M229" s="17"/>
    </row>
    <row r="230" spans="4:13" ht="11.25">
      <c r="D230" s="16"/>
      <c r="E230" s="17"/>
      <c r="F230" s="17"/>
      <c r="G230" s="18"/>
      <c r="H230" s="14">
        <v>9</v>
      </c>
      <c r="I230" s="15">
        <v>160</v>
      </c>
      <c r="J230" s="16" t="str">
        <f>VLOOKUP($I230,Declarations!$A$3:$C$1001,2,FALSE)</f>
        <v>Emily Jones</v>
      </c>
      <c r="K230" s="16" t="str">
        <f>VLOOKUP($I230,Declarations!$A$3:$C$1001,3,FALSE)</f>
        <v>Dwr Y Felin</v>
      </c>
      <c r="L230" s="57">
        <v>3.64</v>
      </c>
      <c r="M230" s="17"/>
    </row>
    <row r="231" spans="2:13" ht="11.25">
      <c r="B231" s="28" t="s">
        <v>5</v>
      </c>
      <c r="C231" s="21" t="s">
        <v>25</v>
      </c>
      <c r="D231" s="21" t="s">
        <v>20</v>
      </c>
      <c r="E231" s="17"/>
      <c r="F231" s="17"/>
      <c r="G231" s="18"/>
      <c r="H231" s="14">
        <v>10</v>
      </c>
      <c r="J231" s="16" t="e">
        <f>VLOOKUP($I231,Declarations!$A$3:$C$1001,2,FALSE)</f>
        <v>#N/A</v>
      </c>
      <c r="K231" s="16" t="e">
        <f>VLOOKUP($I231,Declarations!$A$3:$C$1001,3,FALSE)</f>
        <v>#N/A</v>
      </c>
      <c r="L231" s="17"/>
      <c r="M231" s="17"/>
    </row>
    <row r="232" spans="1:13" ht="11.25">
      <c r="A232" s="14">
        <v>1</v>
      </c>
      <c r="B232" s="15">
        <v>218</v>
      </c>
      <c r="C232" s="16" t="str">
        <f>VLOOKUP($B232,Declarations!$A$3:$C$1001,2,FALSE)</f>
        <v>Georgia Wilson</v>
      </c>
      <c r="D232" s="16" t="str">
        <f>VLOOKUP($B232,Declarations!$A$3:$C$1001,3,FALSE)</f>
        <v>Morriston</v>
      </c>
      <c r="E232" s="17">
        <v>28.4</v>
      </c>
      <c r="F232" s="17" t="s">
        <v>78</v>
      </c>
      <c r="G232" s="18"/>
      <c r="H232" s="14">
        <v>11</v>
      </c>
      <c r="J232" s="16" t="e">
        <f>VLOOKUP($I232,Declarations!$A$3:$C$1001,2,FALSE)</f>
        <v>#N/A</v>
      </c>
      <c r="K232" s="16" t="e">
        <f>VLOOKUP($I232,Declarations!$A$3:$C$1001,3,FALSE)</f>
        <v>#N/A</v>
      </c>
      <c r="L232" s="17"/>
      <c r="M232" s="17"/>
    </row>
    <row r="233" spans="1:14" s="20" customFormat="1" ht="11.25">
      <c r="A233" s="14">
        <v>2</v>
      </c>
      <c r="B233" s="14">
        <v>228</v>
      </c>
      <c r="C233" s="16" t="str">
        <f>VLOOKUP($B233,Declarations!$A$3:$C$1001,2,FALSE)</f>
        <v>Grace Whittaker</v>
      </c>
      <c r="D233" s="16" t="str">
        <f>VLOOKUP($B233,Declarations!$A$3:$C$1001,3,FALSE)</f>
        <v>Olchfa</v>
      </c>
      <c r="E233" s="17">
        <v>29.1</v>
      </c>
      <c r="F233" s="17"/>
      <c r="G233" s="18"/>
      <c r="H233" s="14">
        <v>12</v>
      </c>
      <c r="I233" s="14"/>
      <c r="J233" s="16" t="e">
        <f>VLOOKUP($I233,Declarations!$A$3:$C$1001,2,FALSE)</f>
        <v>#N/A</v>
      </c>
      <c r="K233" s="16" t="e">
        <f>VLOOKUP($I233,Declarations!$A$3:$C$1001,3,FALSE)</f>
        <v>#N/A</v>
      </c>
      <c r="L233" s="17"/>
      <c r="M233" s="17"/>
      <c r="N233" s="19"/>
    </row>
    <row r="234" spans="1:13" ht="11.25">
      <c r="A234" s="14">
        <v>3</v>
      </c>
      <c r="B234" s="15">
        <v>83</v>
      </c>
      <c r="C234" s="16" t="str">
        <f>VLOOKUP($B234,Declarations!$A$3:$C$1001,2,FALSE)</f>
        <v>Safi Bechar</v>
      </c>
      <c r="D234" s="16" t="str">
        <f>VLOOKUP($B234,Declarations!$A$3:$C$1001,3,FALSE)</f>
        <v>Bishop Gore</v>
      </c>
      <c r="E234" s="17">
        <v>29.1</v>
      </c>
      <c r="F234" s="17"/>
      <c r="G234" s="18"/>
      <c r="H234" s="14">
        <v>13</v>
      </c>
      <c r="J234" s="16" t="e">
        <f>VLOOKUP($I234,Declarations!$A$3:$C$1001,2,FALSE)</f>
        <v>#N/A</v>
      </c>
      <c r="K234" s="16" t="e">
        <f>VLOOKUP($I234,Declarations!$A$3:$C$1001,3,FALSE)</f>
        <v>#N/A</v>
      </c>
      <c r="L234" s="17"/>
      <c r="M234" s="17"/>
    </row>
    <row r="235" spans="1:13" ht="11.25">
      <c r="A235" s="14">
        <v>4</v>
      </c>
      <c r="B235" s="15">
        <v>204</v>
      </c>
      <c r="C235" s="16" t="str">
        <f>VLOOKUP($B235,Declarations!$A$3:$C$1001,2,FALSE)</f>
        <v>Honey Barrett</v>
      </c>
      <c r="D235" s="16" t="str">
        <f>VLOOKUP($B235,Declarations!$A$3:$C$1001,3,FALSE)</f>
        <v>Gowerton</v>
      </c>
      <c r="E235" s="17">
        <v>29.8</v>
      </c>
      <c r="F235" s="17"/>
      <c r="G235" s="18"/>
      <c r="H235" s="14"/>
      <c r="K235" s="16"/>
      <c r="L235" s="17"/>
      <c r="M235" s="17"/>
    </row>
    <row r="236" spans="1:13" ht="11.25">
      <c r="A236" s="14">
        <v>5</v>
      </c>
      <c r="B236" s="15">
        <v>189</v>
      </c>
      <c r="C236" s="16" t="str">
        <f>VLOOKUP($B236,Declarations!$A$3:$C$1001,2,FALSE)</f>
        <v>Sarah Winstone</v>
      </c>
      <c r="D236" s="16" t="str">
        <f>VLOOKUP($B236,Declarations!$A$3:$C$1001,3,FALSE)</f>
        <v>Dwr Y Felin</v>
      </c>
      <c r="E236" s="17">
        <v>31.8</v>
      </c>
      <c r="F236" s="17"/>
      <c r="G236" s="18"/>
      <c r="H236" s="14"/>
      <c r="I236" s="28" t="s">
        <v>3</v>
      </c>
      <c r="J236" s="21" t="s">
        <v>18</v>
      </c>
      <c r="K236" s="16"/>
      <c r="L236" s="17"/>
      <c r="M236" s="17"/>
    </row>
    <row r="237" spans="4:13" ht="11.25">
      <c r="D237" s="16"/>
      <c r="E237" s="17"/>
      <c r="F237" s="17"/>
      <c r="G237" s="18"/>
      <c r="H237" s="14">
        <v>1</v>
      </c>
      <c r="I237" s="15">
        <v>248</v>
      </c>
      <c r="J237" s="16" t="str">
        <f>VLOOKUP($I237,Declarations!$A$3:$C$1001,2,FALSE)</f>
        <v>Charlie Holland</v>
      </c>
      <c r="K237" s="16" t="str">
        <f>VLOOKUP($I237,Declarations!$A$3:$C$1001,3,FALSE)</f>
        <v>Bishopston</v>
      </c>
      <c r="L237" s="61">
        <v>2.32</v>
      </c>
      <c r="M237" s="14"/>
    </row>
    <row r="238" spans="2:13" ht="11.25">
      <c r="B238" s="28" t="s">
        <v>5</v>
      </c>
      <c r="C238" s="21" t="s">
        <v>25</v>
      </c>
      <c r="D238" s="21" t="s">
        <v>21</v>
      </c>
      <c r="E238" s="17"/>
      <c r="F238" s="17"/>
      <c r="G238" s="18"/>
      <c r="H238" s="14">
        <v>2</v>
      </c>
      <c r="I238" s="15">
        <v>281</v>
      </c>
      <c r="J238" s="16" t="str">
        <f>VLOOKUP($I238,Declarations!$A$3:$C$1001,2,FALSE)</f>
        <v>Noah Osborne</v>
      </c>
      <c r="K238" s="16" t="str">
        <f>VLOOKUP($I238,Declarations!$A$3:$C$1001,3,FALSE)</f>
        <v>Morriston</v>
      </c>
      <c r="L238" s="57">
        <v>2.11</v>
      </c>
      <c r="M238" s="17"/>
    </row>
    <row r="239" spans="1:14" s="20" customFormat="1" ht="11.25">
      <c r="A239" s="14">
        <v>1</v>
      </c>
      <c r="B239" s="14">
        <v>203</v>
      </c>
      <c r="C239" s="16" t="str">
        <f>VLOOKUP($B239,Declarations!$A$3:$C$1001,2,FALSE)</f>
        <v>Freya Morgan</v>
      </c>
      <c r="D239" s="16" t="str">
        <f>VLOOKUP($B239,Declarations!$A$3:$C$1001,3,FALSE)</f>
        <v>Gowerton</v>
      </c>
      <c r="E239" s="32">
        <v>28.8</v>
      </c>
      <c r="F239" s="33" t="s">
        <v>78</v>
      </c>
      <c r="G239" s="34"/>
      <c r="H239" s="15">
        <v>3</v>
      </c>
      <c r="I239" s="14">
        <v>253</v>
      </c>
      <c r="J239" s="16" t="str">
        <f>VLOOKUP($I239,Declarations!$A$3:$C$1001,2,FALSE)</f>
        <v>Iwan White</v>
      </c>
      <c r="K239" s="16" t="str">
        <f>VLOOKUP($I239,Declarations!$A$3:$C$1001,3,FALSE)</f>
        <v>Bishopston</v>
      </c>
      <c r="L239" s="62">
        <v>2.04</v>
      </c>
      <c r="M239" s="33"/>
      <c r="N239" s="19"/>
    </row>
    <row r="240" spans="1:13" ht="11.25">
      <c r="A240" s="14">
        <v>2</v>
      </c>
      <c r="B240" s="15">
        <v>230</v>
      </c>
      <c r="C240" s="16" t="str">
        <f>VLOOKUP($B240,Declarations!$A$3:$C$1001,2,FALSE)</f>
        <v>Millie Carter</v>
      </c>
      <c r="D240" s="16" t="str">
        <f>VLOOKUP($B240,Declarations!$A$3:$C$1001,3,FALSE)</f>
        <v>Olchfa</v>
      </c>
      <c r="E240" s="32">
        <v>31.3</v>
      </c>
      <c r="F240" s="33"/>
      <c r="G240" s="34"/>
      <c r="H240" s="14">
        <v>4</v>
      </c>
      <c r="I240" s="15">
        <v>266</v>
      </c>
      <c r="J240" s="16" t="str">
        <f>VLOOKUP($I240,Declarations!$A$3:$C$1001,2,FALSE)</f>
        <v>Dylan Morgan</v>
      </c>
      <c r="K240" s="16" t="str">
        <f>VLOOKUP($I240,Declarations!$A$3:$C$1001,3,FALSE)</f>
        <v>Gwyr</v>
      </c>
      <c r="L240" s="57">
        <v>2.03</v>
      </c>
      <c r="M240" s="32"/>
    </row>
    <row r="241" spans="1:13" ht="11.25">
      <c r="A241" s="14">
        <v>3</v>
      </c>
      <c r="B241" s="15">
        <v>82</v>
      </c>
      <c r="C241" s="16" t="str">
        <f>VLOOKUP($B241,Declarations!$A$3:$C$1001,2,FALSE)</f>
        <v>Megan Montgomery</v>
      </c>
      <c r="D241" s="16" t="str">
        <f>VLOOKUP($B241,Declarations!$A$3:$C$1001,3,FALSE)</f>
        <v>Bishop Gore</v>
      </c>
      <c r="E241" s="32">
        <v>32.7</v>
      </c>
      <c r="F241" s="33"/>
      <c r="G241" s="34"/>
      <c r="H241" s="14">
        <v>5</v>
      </c>
      <c r="I241" s="14">
        <v>254</v>
      </c>
      <c r="J241" s="16" t="str">
        <f>VLOOKUP($I241,Declarations!$A$3:$C$1001,2,FALSE)</f>
        <v>James Tune</v>
      </c>
      <c r="K241" s="16" t="str">
        <f>VLOOKUP($I241,Declarations!$A$3:$C$1001,3,FALSE)</f>
        <v>Bishopston</v>
      </c>
      <c r="L241" s="57">
        <v>2</v>
      </c>
      <c r="M241" s="32"/>
    </row>
    <row r="242" spans="1:13" ht="11.25">
      <c r="A242" s="14">
        <v>4</v>
      </c>
      <c r="B242" s="15">
        <v>169</v>
      </c>
      <c r="C242" s="16" t="str">
        <f>VLOOKUP($B242,Declarations!$A$3:$C$1001,2,FALSE)</f>
        <v>Lily Davies</v>
      </c>
      <c r="D242" s="16" t="str">
        <f>VLOOKUP($B242,Declarations!$A$3:$C$1001,3,FALSE)</f>
        <v>Dwr Y Felin</v>
      </c>
      <c r="E242" s="32">
        <v>32.8</v>
      </c>
      <c r="F242" s="33"/>
      <c r="G242" s="34"/>
      <c r="H242" s="15">
        <v>6</v>
      </c>
      <c r="I242" s="15">
        <v>283</v>
      </c>
      <c r="J242" s="16" t="str">
        <f>VLOOKUP($I242,Declarations!$A$3:$C$1001,2,FALSE)</f>
        <v>Ben Fox</v>
      </c>
      <c r="K242" s="16" t="str">
        <f>VLOOKUP($I242,Declarations!$A$3:$C$1001,3,FALSE)</f>
        <v>Olchfa</v>
      </c>
      <c r="L242" s="61">
        <v>1.89</v>
      </c>
      <c r="M242" s="32"/>
    </row>
    <row r="243" spans="1:13" ht="11.25">
      <c r="A243" s="14">
        <v>5</v>
      </c>
      <c r="B243" s="15">
        <v>238</v>
      </c>
      <c r="C243" s="16" t="str">
        <f>VLOOKUP($B243,Declarations!$A$3:$C$1001,2,FALSE)</f>
        <v>Megan Davies</v>
      </c>
      <c r="D243" s="16" t="str">
        <f>VLOOKUP($B243,Declarations!$A$3:$C$1001,3,FALSE)</f>
        <v>Ystalyfera</v>
      </c>
      <c r="E243" s="32">
        <v>32.9</v>
      </c>
      <c r="F243" s="33"/>
      <c r="G243" s="34"/>
      <c r="H243" s="14">
        <v>7</v>
      </c>
      <c r="I243" s="15">
        <v>298</v>
      </c>
      <c r="J243" s="16" t="str">
        <f>VLOOKUP($I243,Declarations!$A$3:$C$1001,2,FALSE)</f>
        <v>Luke Baker</v>
      </c>
      <c r="K243" s="16" t="str">
        <f>VLOOKUP($I243,Declarations!$A$3:$C$1001,3,FALSE)</f>
        <v>Olchfa</v>
      </c>
      <c r="L243" s="57">
        <v>1.85</v>
      </c>
      <c r="M243" s="33"/>
    </row>
    <row r="244" spans="4:13" ht="11.25">
      <c r="D244" s="16"/>
      <c r="E244" s="32"/>
      <c r="F244" s="33"/>
      <c r="G244" s="34"/>
      <c r="H244" s="15">
        <v>8</v>
      </c>
      <c r="I244" s="15">
        <v>302</v>
      </c>
      <c r="J244" s="16" t="str">
        <f>VLOOKUP($I244,Declarations!$A$3:$C$1001,2,FALSE)</f>
        <v>Morgan Davies</v>
      </c>
      <c r="K244" s="16" t="str">
        <f>VLOOKUP($I244,Declarations!$A$3:$C$1001,3,FALSE)</f>
        <v>Bryn Tawe</v>
      </c>
      <c r="L244" s="57">
        <v>1.84</v>
      </c>
      <c r="M244" s="17"/>
    </row>
    <row r="245" spans="2:13" ht="11.25">
      <c r="B245" s="28" t="s">
        <v>3</v>
      </c>
      <c r="C245" s="21" t="s">
        <v>25</v>
      </c>
      <c r="D245" s="21" t="s">
        <v>22</v>
      </c>
      <c r="E245" s="32"/>
      <c r="F245" s="33"/>
      <c r="G245" s="34"/>
      <c r="H245" s="14">
        <v>9</v>
      </c>
      <c r="I245" s="15">
        <v>269</v>
      </c>
      <c r="J245" s="16" t="str">
        <f>VLOOKUP($I245,Declarations!$A$3:$C$1001,2,FALSE)</f>
        <v>Oscar Goodwin-Thomas</v>
      </c>
      <c r="K245" s="16" t="str">
        <f>VLOOKUP($I245,Declarations!$A$3:$C$1001,3,FALSE)</f>
        <v>Gwyr</v>
      </c>
      <c r="L245" s="57">
        <v>1.84</v>
      </c>
      <c r="M245" s="17"/>
    </row>
    <row r="246" spans="1:13" ht="11.25">
      <c r="A246" s="14">
        <v>1</v>
      </c>
      <c r="B246" s="15">
        <v>67</v>
      </c>
      <c r="C246" s="16" t="str">
        <f>VLOOKUP($B246,Declarations!$A$3:$C$1001,2,FALSE)</f>
        <v>Emily Collins</v>
      </c>
      <c r="D246" s="16" t="str">
        <f>VLOOKUP($B246,Declarations!$A$3:$C$1001,3,FALSE)</f>
        <v>Bishop Gore</v>
      </c>
      <c r="E246" s="32">
        <v>29.1</v>
      </c>
      <c r="F246" s="33" t="s">
        <v>78</v>
      </c>
      <c r="G246" s="34"/>
      <c r="H246" s="14">
        <v>10</v>
      </c>
      <c r="I246" s="14">
        <v>286</v>
      </c>
      <c r="J246" s="16" t="str">
        <f>VLOOKUP($I246,Declarations!$A$3:$C$1001,2,FALSE)</f>
        <v>Charlie Porter</v>
      </c>
      <c r="K246" s="16" t="str">
        <f>VLOOKUP($I246,Declarations!$A$3:$C$1001,3,FALSE)</f>
        <v>Olchfa</v>
      </c>
      <c r="L246" s="62">
        <v>1.84</v>
      </c>
      <c r="M246" s="17"/>
    </row>
    <row r="247" spans="1:13" ht="11.25">
      <c r="A247" s="14">
        <v>2</v>
      </c>
      <c r="B247" s="15">
        <v>14</v>
      </c>
      <c r="C247" s="16" t="str">
        <f>VLOOKUP($B247,Declarations!$A$3:$C$1001,2,FALSE)</f>
        <v>Megan Gwyther</v>
      </c>
      <c r="D247" s="16" t="str">
        <f>VLOOKUP($B247,Declarations!$A$3:$C$1001,3,FALSE)</f>
        <v>ADC</v>
      </c>
      <c r="E247" s="32">
        <v>29.2</v>
      </c>
      <c r="F247" s="33"/>
      <c r="G247" s="34"/>
      <c r="H247" s="14">
        <v>11</v>
      </c>
      <c r="I247" s="15">
        <v>297</v>
      </c>
      <c r="J247" s="16" t="str">
        <f>VLOOKUP($I247,Declarations!$A$3:$C$1001,2,FALSE)</f>
        <v>Joseph Beresford</v>
      </c>
      <c r="K247" s="16" t="str">
        <f>VLOOKUP($I247,Declarations!$A$3:$C$1001,3,FALSE)</f>
        <v>Olchfa</v>
      </c>
      <c r="L247" s="61">
        <v>1.81</v>
      </c>
      <c r="M247" s="17"/>
    </row>
    <row r="248" spans="1:13" ht="11.25">
      <c r="A248" s="14">
        <v>3</v>
      </c>
      <c r="B248" s="15">
        <v>220</v>
      </c>
      <c r="C248" s="16" t="str">
        <f>VLOOKUP($B248,Declarations!$A$3:$C$1001,2,FALSE)</f>
        <v>Mia Coates</v>
      </c>
      <c r="D248" s="16" t="str">
        <f>VLOOKUP($B248,Declarations!$A$3:$C$1001,3,FALSE)</f>
        <v>Morriston</v>
      </c>
      <c r="E248" s="32">
        <v>29.7</v>
      </c>
      <c r="F248" s="33"/>
      <c r="G248" s="34"/>
      <c r="H248" s="15">
        <v>12</v>
      </c>
      <c r="I248" s="14">
        <v>257</v>
      </c>
      <c r="J248" s="16" t="str">
        <f>VLOOKUP($I248,Declarations!$A$3:$C$1001,2,FALSE)</f>
        <v>Joshua Kenny</v>
      </c>
      <c r="K248" s="16" t="str">
        <f>VLOOKUP($I248,Declarations!$A$3:$C$1001,3,FALSE)</f>
        <v>Bryn Tawe</v>
      </c>
      <c r="L248" s="57">
        <v>1.81</v>
      </c>
      <c r="M248" s="33"/>
    </row>
    <row r="249" spans="1:13" ht="11.25">
      <c r="A249" s="14">
        <v>4</v>
      </c>
      <c r="B249" s="15">
        <v>112</v>
      </c>
      <c r="C249" s="16" t="str">
        <f>VLOOKUP($B249,Declarations!$A$3:$C$1001,2,FALSE)</f>
        <v>Grace Parkhouse</v>
      </c>
      <c r="D249" s="16" t="str">
        <f>VLOOKUP($B249,Declarations!$A$3:$C$1001,3,FALSE)</f>
        <v>Bryn Tawe</v>
      </c>
      <c r="E249" s="32">
        <v>29.8</v>
      </c>
      <c r="F249" s="33"/>
      <c r="G249" s="34"/>
      <c r="H249" s="14">
        <v>13</v>
      </c>
      <c r="I249" s="14">
        <v>261</v>
      </c>
      <c r="J249" s="16" t="str">
        <f>VLOOKUP($I249,Declarations!$A$3:$C$1001,2,FALSE)</f>
        <v>Samuel Davies</v>
      </c>
      <c r="K249" s="16" t="str">
        <f>VLOOKUP($I249,Declarations!$A$3:$C$1001,3,FALSE)</f>
        <v>Cwmtawe</v>
      </c>
      <c r="L249" s="57">
        <v>1.81</v>
      </c>
      <c r="M249" s="17"/>
    </row>
    <row r="250" spans="1:13" ht="11.25">
      <c r="A250" s="14">
        <v>5</v>
      </c>
      <c r="B250" s="15">
        <v>66</v>
      </c>
      <c r="C250" s="16" t="str">
        <f>VLOOKUP($B250,Declarations!$A$3:$C$1001,2,FALSE)</f>
        <v>Eleanor Ward</v>
      </c>
      <c r="D250" s="16" t="str">
        <f>VLOOKUP($B250,Declarations!$A$3:$C$1001,3,FALSE)</f>
        <v>Bishop Gore</v>
      </c>
      <c r="E250" s="32">
        <v>33.4</v>
      </c>
      <c r="F250" s="33"/>
      <c r="G250" s="34"/>
      <c r="H250" s="14">
        <v>14</v>
      </c>
      <c r="I250" s="15">
        <v>249</v>
      </c>
      <c r="J250" s="16" t="str">
        <f>VLOOKUP($I250,Declarations!$A$3:$C$1001,2,FALSE)</f>
        <v>Elliot Harris</v>
      </c>
      <c r="K250" s="16" t="str">
        <f>VLOOKUP($I250,Declarations!$A$3:$C$1001,3,FALSE)</f>
        <v>Bishopston</v>
      </c>
      <c r="L250" s="57">
        <v>1.8</v>
      </c>
      <c r="M250" s="17"/>
    </row>
    <row r="251" spans="1:13" ht="11.25">
      <c r="A251" s="15"/>
      <c r="B251" s="14"/>
      <c r="D251" s="16"/>
      <c r="E251" s="17"/>
      <c r="F251" s="17"/>
      <c r="G251" s="18"/>
      <c r="H251" s="14">
        <v>15</v>
      </c>
      <c r="I251" s="15">
        <v>252</v>
      </c>
      <c r="J251" s="16" t="str">
        <f>VLOOKUP($I251,Declarations!$A$3:$C$1001,2,FALSE)</f>
        <v>Henry O'Brien</v>
      </c>
      <c r="K251" s="16" t="str">
        <f>VLOOKUP($I251,Declarations!$A$3:$C$1001,3,FALSE)</f>
        <v>Bishopston</v>
      </c>
      <c r="L251" s="57">
        <v>1.78</v>
      </c>
      <c r="M251" s="17"/>
    </row>
    <row r="252" spans="1:13" ht="11.25">
      <c r="A252" s="15"/>
      <c r="B252" s="20" t="s">
        <v>5</v>
      </c>
      <c r="C252" s="21" t="s">
        <v>25</v>
      </c>
      <c r="D252" s="21" t="s">
        <v>23</v>
      </c>
      <c r="E252" s="17"/>
      <c r="F252" s="17"/>
      <c r="G252" s="18"/>
      <c r="H252" s="15">
        <v>16</v>
      </c>
      <c r="I252" s="15">
        <v>277</v>
      </c>
      <c r="J252" s="16" t="str">
        <f>VLOOKUP($I252,Declarations!$A$3:$C$1001,2,FALSE)</f>
        <v>Emerson Savage</v>
      </c>
      <c r="K252" s="16" t="str">
        <f>VLOOKUP($I252,Declarations!$A$3:$C$1001,3,FALSE)</f>
        <v>Morriston</v>
      </c>
      <c r="L252" s="61">
        <v>1.7</v>
      </c>
      <c r="M252" s="17"/>
    </row>
    <row r="253" spans="1:13" ht="11.25">
      <c r="A253" s="14">
        <v>1</v>
      </c>
      <c r="B253" s="15">
        <v>87</v>
      </c>
      <c r="C253" s="16" t="str">
        <f>VLOOKUP($B253,Declarations!$A$3:$C$1001,2,FALSE)</f>
        <v>Caitlin Llewellyn</v>
      </c>
      <c r="D253" s="16" t="str">
        <f>VLOOKUP($B253,Declarations!$A$3:$C$1001,3,FALSE)</f>
        <v>Bishop Vaughan</v>
      </c>
      <c r="E253" s="17">
        <v>28.2</v>
      </c>
      <c r="F253" s="17" t="s">
        <v>78</v>
      </c>
      <c r="G253" s="18"/>
      <c r="H253" s="14">
        <v>17</v>
      </c>
      <c r="I253" s="15">
        <v>260</v>
      </c>
      <c r="J253" s="16" t="str">
        <f>VLOOKUP($I253,Declarations!$A$3:$C$1001,2,FALSE)</f>
        <v>Jacob McDonald</v>
      </c>
      <c r="K253" s="16" t="str">
        <f>VLOOKUP($I253,Declarations!$A$3:$C$1001,3,FALSE)</f>
        <v>Cwmtawe</v>
      </c>
      <c r="L253" s="61">
        <v>1.68</v>
      </c>
      <c r="M253" s="17"/>
    </row>
    <row r="254" spans="1:14" s="20" customFormat="1" ht="11.25">
      <c r="A254" s="14">
        <v>2</v>
      </c>
      <c r="B254" s="15">
        <v>234</v>
      </c>
      <c r="C254" s="16" t="str">
        <f>VLOOKUP($B254,Declarations!$A$3:$C$1001,2,FALSE)</f>
        <v>Lexi Allen</v>
      </c>
      <c r="D254" s="16" t="str">
        <f>VLOOKUP($B254,Declarations!$A$3:$C$1001,3,FALSE)</f>
        <v>Pontarddulais</v>
      </c>
      <c r="E254" s="17">
        <v>29.1</v>
      </c>
      <c r="F254" s="17"/>
      <c r="G254" s="18"/>
      <c r="H254" s="14">
        <v>18</v>
      </c>
      <c r="I254" s="15">
        <v>300</v>
      </c>
      <c r="J254" s="16" t="str">
        <f>VLOOKUP($I254,Declarations!$A$3:$C$1001,2,FALSE)</f>
        <v>Rhys Owen</v>
      </c>
      <c r="K254" s="16" t="str">
        <f>VLOOKUP($I254,Declarations!$A$3:$C$1001,3,FALSE)</f>
        <v>Olchfa</v>
      </c>
      <c r="L254" s="57">
        <v>1.62</v>
      </c>
      <c r="M254" s="17"/>
      <c r="N254" s="19"/>
    </row>
    <row r="255" spans="1:14" s="20" customFormat="1" ht="11.25">
      <c r="A255" s="14">
        <v>3</v>
      </c>
      <c r="B255" s="15">
        <v>93</v>
      </c>
      <c r="C255" s="16" t="str">
        <f>VLOOKUP($B255,Declarations!$A$3:$C$1001,2,FALSE)</f>
        <v>Carys Dickinson</v>
      </c>
      <c r="D255" s="16" t="str">
        <f>VLOOKUP($B255,Declarations!$A$3:$C$1001,3,FALSE)</f>
        <v>Bishopston</v>
      </c>
      <c r="E255" s="17">
        <v>29.2</v>
      </c>
      <c r="F255" s="17"/>
      <c r="G255" s="18"/>
      <c r="H255" s="15">
        <v>19</v>
      </c>
      <c r="I255" s="15">
        <v>259</v>
      </c>
      <c r="J255" s="16" t="str">
        <f>VLOOKUP($I255,Declarations!$A$3:$C$1001,2,FALSE)</f>
        <v>Evan Davies</v>
      </c>
      <c r="K255" s="16" t="str">
        <f>VLOOKUP($I255,Declarations!$A$3:$C$1001,3,FALSE)</f>
        <v>Cwmtawe</v>
      </c>
      <c r="L255" s="57">
        <v>1.49</v>
      </c>
      <c r="M255" s="17"/>
      <c r="N255" s="19"/>
    </row>
    <row r="256" spans="1:13" ht="11.25">
      <c r="A256" s="14">
        <v>4</v>
      </c>
      <c r="B256" s="14">
        <v>213</v>
      </c>
      <c r="C256" s="16" t="str">
        <f>VLOOKUP($B256,Declarations!$A$3:$C$1001,2,FALSE)</f>
        <v>Ava Clear</v>
      </c>
      <c r="D256" s="16" t="str">
        <f>VLOOKUP($B256,Declarations!$A$3:$C$1001,3,FALSE)</f>
        <v>Morriston</v>
      </c>
      <c r="E256" s="14">
        <v>30.1</v>
      </c>
      <c r="F256" s="17"/>
      <c r="G256" s="18"/>
      <c r="H256" s="14">
        <v>20</v>
      </c>
      <c r="I256" s="14">
        <v>284</v>
      </c>
      <c r="J256" s="16" t="str">
        <f>VLOOKUP($I256,Declarations!$A$3:$C$1001,2,FALSE)</f>
        <v>Ben Ludbrook</v>
      </c>
      <c r="K256" s="16" t="str">
        <f>VLOOKUP($I256,Declarations!$A$3:$C$1001,3,FALSE)</f>
        <v>Olchfa</v>
      </c>
      <c r="L256" s="61">
        <v>1.48</v>
      </c>
      <c r="M256" s="17"/>
    </row>
    <row r="257" spans="1:13" ht="11.25">
      <c r="A257" s="14">
        <v>5</v>
      </c>
      <c r="B257" s="14">
        <v>160</v>
      </c>
      <c r="C257" s="16" t="str">
        <f>VLOOKUP($B257,Declarations!$A$3:$C$1001,2,FALSE)</f>
        <v>Emily Jones</v>
      </c>
      <c r="D257" s="16" t="str">
        <f>VLOOKUP($B257,Declarations!$A$3:$C$1001,3,FALSE)</f>
        <v>Dwr Y Felin</v>
      </c>
      <c r="E257" s="32">
        <v>34.4</v>
      </c>
      <c r="F257" s="17"/>
      <c r="G257" s="18"/>
      <c r="H257" s="14">
        <v>21</v>
      </c>
      <c r="I257" s="15">
        <v>265</v>
      </c>
      <c r="J257" s="16" t="str">
        <f>VLOOKUP($I257,Declarations!$A$3:$C$1001,2,FALSE)</f>
        <v>Steven Button</v>
      </c>
      <c r="K257" s="16" t="str">
        <f>VLOOKUP($I257,Declarations!$A$3:$C$1001,3,FALSE)</f>
        <v>Gowerton</v>
      </c>
      <c r="L257" s="57">
        <v>1.44</v>
      </c>
      <c r="M257" s="17"/>
    </row>
    <row r="258" spans="1:14" s="20" customFormat="1" ht="11.25">
      <c r="A258" s="14"/>
      <c r="B258" s="15"/>
      <c r="C258" s="16"/>
      <c r="D258" s="16"/>
      <c r="E258" s="33"/>
      <c r="F258" s="17"/>
      <c r="G258" s="18"/>
      <c r="H258" s="15">
        <v>22</v>
      </c>
      <c r="I258" s="15"/>
      <c r="J258" s="16" t="e">
        <f>VLOOKUP($I258,Declarations!$A$3:$C$1001,2,FALSE)</f>
        <v>#N/A</v>
      </c>
      <c r="K258" s="16" t="e">
        <f>VLOOKUP($I258,Declarations!$A$3:$C$1001,3,FALSE)</f>
        <v>#N/A</v>
      </c>
      <c r="L258" s="57"/>
      <c r="M258" s="14"/>
      <c r="N258" s="19"/>
    </row>
    <row r="259" spans="1:14" s="20" customFormat="1" ht="11.25">
      <c r="A259" s="14"/>
      <c r="B259" s="28" t="s">
        <v>5</v>
      </c>
      <c r="C259" s="21" t="s">
        <v>25</v>
      </c>
      <c r="D259" s="21" t="s">
        <v>24</v>
      </c>
      <c r="E259" s="33"/>
      <c r="F259" s="17"/>
      <c r="G259" s="18"/>
      <c r="H259" s="14">
        <v>23</v>
      </c>
      <c r="I259" s="35"/>
      <c r="J259" s="16" t="e">
        <f>VLOOKUP($I259,Declarations!$A$3:$C$1001,2,FALSE)</f>
        <v>#N/A</v>
      </c>
      <c r="K259" s="16" t="e">
        <f>VLOOKUP($I259,Declarations!$A$3:$C$1001,3,FALSE)</f>
        <v>#N/A</v>
      </c>
      <c r="L259" s="67"/>
      <c r="M259" s="14"/>
      <c r="N259" s="19"/>
    </row>
    <row r="260" spans="1:13" ht="11.25">
      <c r="A260" s="14">
        <v>1</v>
      </c>
      <c r="B260" s="15">
        <v>197</v>
      </c>
      <c r="C260" s="16" t="str">
        <f>VLOOKUP($B260,Declarations!$A$3:$C$1001,2,FALSE)</f>
        <v>Emily Jones</v>
      </c>
      <c r="D260" s="16" t="str">
        <f>VLOOKUP($B260,Declarations!$A$3:$C$1001,3,FALSE)</f>
        <v>Dylan Thomas</v>
      </c>
      <c r="E260" s="17">
        <v>29.6</v>
      </c>
      <c r="F260" s="17"/>
      <c r="G260" s="18"/>
      <c r="H260" s="14"/>
      <c r="K260" s="16"/>
      <c r="L260" s="57"/>
      <c r="M260" s="17"/>
    </row>
    <row r="261" spans="1:13" ht="11.25">
      <c r="A261" s="14">
        <v>2</v>
      </c>
      <c r="B261" s="15">
        <v>100</v>
      </c>
      <c r="C261" s="16" t="str">
        <f>VLOOKUP($B261,Declarations!$A$3:$C$1001,2,FALSE)</f>
        <v>Sophie Beynon</v>
      </c>
      <c r="D261" s="16" t="str">
        <f>VLOOKUP($B261,Declarations!$A$3:$C$1001,3,FALSE)</f>
        <v>Bishopston</v>
      </c>
      <c r="E261" s="17">
        <v>30.5</v>
      </c>
      <c r="F261" s="17"/>
      <c r="G261" s="18"/>
      <c r="H261" s="14"/>
      <c r="I261" s="8" t="s">
        <v>3</v>
      </c>
      <c r="J261" s="21" t="s">
        <v>16</v>
      </c>
      <c r="K261" s="16"/>
      <c r="L261" s="67"/>
      <c r="M261" s="17"/>
    </row>
    <row r="262" spans="1:14" s="8" customFormat="1" ht="11.25">
      <c r="A262" s="35">
        <v>3</v>
      </c>
      <c r="B262" s="35">
        <v>207</v>
      </c>
      <c r="C262" s="16" t="str">
        <f>VLOOKUP($B262,Declarations!$A$3:$C$1001,2,FALSE)</f>
        <v>Talia Clark</v>
      </c>
      <c r="D262" s="16" t="str">
        <f>VLOOKUP($B262,Declarations!$A$3:$C$1001,3,FALSE)</f>
        <v>Gowerton</v>
      </c>
      <c r="E262" s="35">
        <v>31.1</v>
      </c>
      <c r="F262" s="35"/>
      <c r="G262" s="43"/>
      <c r="H262" s="14">
        <v>1</v>
      </c>
      <c r="I262" s="35">
        <v>267</v>
      </c>
      <c r="J262" s="16" t="str">
        <f>VLOOKUP($I262,Declarations!$A$3:$C$1001,2,FALSE)</f>
        <v>Ieuan Davies</v>
      </c>
      <c r="K262" s="16" t="str">
        <f>VLOOKUP($I262,Declarations!$A$3:$C$1001,3,FALSE)</f>
        <v>Gwyr</v>
      </c>
      <c r="L262" s="69">
        <v>65</v>
      </c>
      <c r="M262" s="44"/>
      <c r="N262" s="19"/>
    </row>
    <row r="263" spans="1:14" s="8" customFormat="1" ht="11.25">
      <c r="A263" s="35">
        <v>4</v>
      </c>
      <c r="B263" s="35">
        <v>339</v>
      </c>
      <c r="C263" s="16" t="str">
        <f>VLOOKUP($B263,Declarations!$A$3:$C$1001,2,FALSE)</f>
        <v>Thandiwe Mfula</v>
      </c>
      <c r="D263" s="16" t="str">
        <f>VLOOKUP($B263,Declarations!$A$3:$C$1001,3,FALSE)</f>
        <v>Cwmtawe</v>
      </c>
      <c r="E263" s="35">
        <v>32.4</v>
      </c>
      <c r="F263" s="35"/>
      <c r="G263" s="43"/>
      <c r="H263" s="14">
        <v>2</v>
      </c>
      <c r="I263" s="14">
        <v>260</v>
      </c>
      <c r="J263" s="16" t="str">
        <f>VLOOKUP($I263,Declarations!$A$3:$C$1001,2,FALSE)</f>
        <v>Jacob McDonald</v>
      </c>
      <c r="K263" s="16" t="str">
        <f>VLOOKUP($I263,Declarations!$A$3:$C$1001,3,FALSE)</f>
        <v>Cwmtawe</v>
      </c>
      <c r="L263" s="70">
        <v>64</v>
      </c>
      <c r="M263" s="44"/>
      <c r="N263" s="19"/>
    </row>
    <row r="264" spans="1:14" s="8" customFormat="1" ht="11.25">
      <c r="A264" s="35">
        <v>5</v>
      </c>
      <c r="B264" s="35"/>
      <c r="C264" s="16" t="e">
        <f>VLOOKUP($B264,Declarations!$A$3:$C$1001,2,FALSE)</f>
        <v>#N/A</v>
      </c>
      <c r="D264" s="16" t="e">
        <f>VLOOKUP($B264,Declarations!$A$3:$C$1001,3,FALSE)</f>
        <v>#N/A</v>
      </c>
      <c r="E264" s="35"/>
      <c r="F264" s="35"/>
      <c r="G264" s="43"/>
      <c r="H264" s="14">
        <v>3</v>
      </c>
      <c r="I264" s="15">
        <v>269</v>
      </c>
      <c r="J264" s="16" t="str">
        <f>VLOOKUP($I264,Declarations!$A$3:$C$1001,2,FALSE)</f>
        <v>Oscar Goodwin-Thomas</v>
      </c>
      <c r="K264" s="16" t="str">
        <f>VLOOKUP($I264,Declarations!$A$3:$C$1001,3,FALSE)</f>
        <v>Gwyr</v>
      </c>
      <c r="L264" s="66">
        <v>63</v>
      </c>
      <c r="M264" s="44"/>
      <c r="N264" s="19"/>
    </row>
    <row r="265" spans="1:14" s="8" customFormat="1" ht="11.25">
      <c r="A265" s="35"/>
      <c r="B265" s="35"/>
      <c r="C265" s="16"/>
      <c r="D265" s="16"/>
      <c r="E265" s="35"/>
      <c r="F265" s="35"/>
      <c r="G265" s="43"/>
      <c r="H265" s="14" t="s">
        <v>198</v>
      </c>
      <c r="I265" s="15">
        <v>286</v>
      </c>
      <c r="J265" s="16" t="str">
        <f>VLOOKUP($I265,Declarations!$A$3:$C$1001,2,FALSE)</f>
        <v>Charlie Porter</v>
      </c>
      <c r="K265" s="16" t="str">
        <f>VLOOKUP($I265,Declarations!$A$3:$C$1001,3,FALSE)</f>
        <v>Olchfa</v>
      </c>
      <c r="L265" s="66">
        <v>62</v>
      </c>
      <c r="M265" s="44"/>
      <c r="N265" s="19"/>
    </row>
    <row r="266" spans="1:14" s="36" customFormat="1" ht="11.25">
      <c r="A266" s="35"/>
      <c r="B266" s="8" t="s">
        <v>5</v>
      </c>
      <c r="C266" s="21" t="s">
        <v>25</v>
      </c>
      <c r="D266" s="21" t="s">
        <v>26</v>
      </c>
      <c r="E266" s="35"/>
      <c r="F266" s="35"/>
      <c r="G266" s="43"/>
      <c r="H266" s="14" t="s">
        <v>198</v>
      </c>
      <c r="I266" s="35">
        <v>257</v>
      </c>
      <c r="J266" s="16" t="str">
        <f>VLOOKUP($I266,Declarations!$A$3:$C$1001,2,FALSE)</f>
        <v>Joshua Kenny</v>
      </c>
      <c r="K266" s="16" t="str">
        <f>VLOOKUP($I266,Declarations!$A$3:$C$1001,3,FALSE)</f>
        <v>Bryn Tawe</v>
      </c>
      <c r="L266" s="69">
        <v>62</v>
      </c>
      <c r="M266" s="44"/>
      <c r="N266" s="19"/>
    </row>
    <row r="267" spans="1:14" s="36" customFormat="1" ht="11.25">
      <c r="A267" s="35">
        <v>1</v>
      </c>
      <c r="B267" s="35">
        <v>240</v>
      </c>
      <c r="C267" s="16" t="str">
        <f>VLOOKUP($B267,Declarations!$A$3:$C$1001,2,FALSE)</f>
        <v>Katlyn Brown</v>
      </c>
      <c r="D267" s="16" t="str">
        <f>VLOOKUP($B267,Declarations!$A$3:$C$1001,3,FALSE)</f>
        <v>Bryn Tawe</v>
      </c>
      <c r="E267" s="35">
        <v>31.4</v>
      </c>
      <c r="F267" s="35"/>
      <c r="G267" s="43"/>
      <c r="H267" s="14" t="s">
        <v>199</v>
      </c>
      <c r="I267" s="35">
        <v>277</v>
      </c>
      <c r="J267" s="16" t="str">
        <f>VLOOKUP($I267,Declarations!$A$3:$C$1001,2,FALSE)</f>
        <v>Emerson Savage</v>
      </c>
      <c r="K267" s="16" t="str">
        <f>VLOOKUP($I267,Declarations!$A$3:$C$1001,3,FALSE)</f>
        <v>Morriston</v>
      </c>
      <c r="L267" s="69">
        <v>61</v>
      </c>
      <c r="M267" s="44"/>
      <c r="N267" s="19"/>
    </row>
    <row r="268" spans="1:14" s="36" customFormat="1" ht="11.25">
      <c r="A268" s="35">
        <v>2</v>
      </c>
      <c r="B268" s="35">
        <v>74</v>
      </c>
      <c r="C268" s="16" t="str">
        <f>VLOOKUP($B268,Declarations!$A$3:$C$1001,2,FALSE)</f>
        <v>Iris Hammouda</v>
      </c>
      <c r="D268" s="16" t="str">
        <f>VLOOKUP($B268,Declarations!$A$3:$C$1001,3,FALSE)</f>
        <v>Bishop Gore</v>
      </c>
      <c r="E268" s="35">
        <v>31.9</v>
      </c>
      <c r="F268" s="35"/>
      <c r="G268" s="43"/>
      <c r="H268" s="14" t="s">
        <v>199</v>
      </c>
      <c r="I268" s="15">
        <v>302</v>
      </c>
      <c r="J268" s="16" t="str">
        <f>VLOOKUP($I268,Declarations!$A$3:$C$1001,2,FALSE)</f>
        <v>Morgan Davies</v>
      </c>
      <c r="K268" s="16" t="str">
        <f>VLOOKUP($I268,Declarations!$A$3:$C$1001,3,FALSE)</f>
        <v>Bryn Tawe</v>
      </c>
      <c r="L268" s="66">
        <v>61</v>
      </c>
      <c r="M268" s="44"/>
      <c r="N268" s="19"/>
    </row>
    <row r="269" spans="1:13" ht="11.25">
      <c r="A269" s="14">
        <v>3</v>
      </c>
      <c r="B269" s="15">
        <v>235</v>
      </c>
      <c r="C269" s="16" t="str">
        <f>VLOOKUP($B269,Declarations!$A$3:$C$1001,2,FALSE)</f>
        <v>Neve Bowen</v>
      </c>
      <c r="D269" s="16" t="str">
        <f>VLOOKUP($B269,Declarations!$A$3:$C$1001,3,FALSE)</f>
        <v>Pontarddulais</v>
      </c>
      <c r="E269" s="17">
        <v>32.8</v>
      </c>
      <c r="F269" s="17"/>
      <c r="G269" s="18"/>
      <c r="H269" s="14" t="s">
        <v>200</v>
      </c>
      <c r="I269" s="35">
        <v>242</v>
      </c>
      <c r="J269" s="16" t="str">
        <f>VLOOKUP($I269,Declarations!$A$3:$C$1001,2,FALSE)</f>
        <v>Ben Sullivan</v>
      </c>
      <c r="K269" s="16" t="str">
        <f>VLOOKUP($I269,Declarations!$A$3:$C$1001,3,FALSE)</f>
        <v>Bishop Gore</v>
      </c>
      <c r="L269" s="69">
        <v>59</v>
      </c>
      <c r="M269" s="17"/>
    </row>
    <row r="270" spans="1:14" s="20" customFormat="1" ht="11.25">
      <c r="A270" s="14">
        <v>4</v>
      </c>
      <c r="B270" s="14"/>
      <c r="C270" s="16" t="e">
        <f>VLOOKUP($B270,Declarations!$A$3:$C$1001,2,FALSE)</f>
        <v>#N/A</v>
      </c>
      <c r="D270" s="16" t="e">
        <f>VLOOKUP($B270,Declarations!$A$3:$C$1001,3,FALSE)</f>
        <v>#N/A</v>
      </c>
      <c r="E270" s="14"/>
      <c r="F270" s="14"/>
      <c r="G270" s="45"/>
      <c r="H270" s="14" t="s">
        <v>200</v>
      </c>
      <c r="I270" s="35">
        <v>279</v>
      </c>
      <c r="J270" s="16" t="str">
        <f>VLOOKUP($I270,Declarations!$A$3:$C$1001,2,FALSE)</f>
        <v>Joseph Edwards</v>
      </c>
      <c r="K270" s="16" t="str">
        <f>VLOOKUP($I270,Declarations!$A$3:$C$1001,3,FALSE)</f>
        <v>Morriston</v>
      </c>
      <c r="L270" s="69">
        <v>59</v>
      </c>
      <c r="M270" s="17"/>
      <c r="N270" s="19"/>
    </row>
    <row r="271" spans="1:13" ht="11.25">
      <c r="A271" s="14">
        <v>5</v>
      </c>
      <c r="C271" s="16" t="e">
        <f>VLOOKUP($B271,Declarations!$A$3:$C$1001,2,FALSE)</f>
        <v>#N/A</v>
      </c>
      <c r="D271" s="16" t="e">
        <f>VLOOKUP($B271,Declarations!$A$3:$C$1001,3,FALSE)</f>
        <v>#N/A</v>
      </c>
      <c r="E271" s="17"/>
      <c r="F271" s="17"/>
      <c r="G271" s="18"/>
      <c r="H271" s="14">
        <v>10</v>
      </c>
      <c r="I271" s="14">
        <v>273</v>
      </c>
      <c r="J271" s="16" t="str">
        <f>VLOOKUP($I271,Declarations!$A$3:$C$1001,2,FALSE)</f>
        <v>Carwyn Harry</v>
      </c>
      <c r="K271" s="16" t="str">
        <f>VLOOKUP($I271,Declarations!$A$3:$C$1001,3,FALSE)</f>
        <v>Morriston</v>
      </c>
      <c r="L271" s="66">
        <v>56</v>
      </c>
      <c r="M271" s="17"/>
    </row>
    <row r="272" spans="4:13" ht="11.25">
      <c r="D272" s="16"/>
      <c r="E272" s="17"/>
      <c r="F272" s="17"/>
      <c r="G272" s="18"/>
      <c r="H272" s="14">
        <v>11</v>
      </c>
      <c r="I272" s="15">
        <v>300</v>
      </c>
      <c r="J272" s="16" t="str">
        <f>VLOOKUP($I272,Declarations!$A$3:$C$1001,2,FALSE)</f>
        <v>Rhys Owen</v>
      </c>
      <c r="K272" s="16" t="str">
        <f>VLOOKUP($I272,Declarations!$A$3:$C$1001,3,FALSE)</f>
        <v>Olchfa</v>
      </c>
      <c r="L272" s="66">
        <v>50</v>
      </c>
      <c r="M272" s="17"/>
    </row>
    <row r="273" spans="2:13" ht="11.25">
      <c r="B273" s="28" t="s">
        <v>3</v>
      </c>
      <c r="C273" s="21" t="s">
        <v>27</v>
      </c>
      <c r="D273" s="21" t="s">
        <v>75</v>
      </c>
      <c r="E273" s="17"/>
      <c r="F273" s="17"/>
      <c r="G273" s="18"/>
      <c r="H273" s="14">
        <v>12</v>
      </c>
      <c r="I273" s="14">
        <v>284</v>
      </c>
      <c r="J273" s="16" t="str">
        <f>VLOOKUP($I273,Declarations!$A$3:$C$1001,2,FALSE)</f>
        <v>Ben Ludbrook</v>
      </c>
      <c r="K273" s="16" t="str">
        <f>VLOOKUP($I273,Declarations!$A$3:$C$1001,3,FALSE)</f>
        <v>Olchfa</v>
      </c>
      <c r="L273" s="66">
        <v>36</v>
      </c>
      <c r="M273" s="17"/>
    </row>
    <row r="274" spans="1:13" ht="11.25">
      <c r="A274" s="14">
        <v>1</v>
      </c>
      <c r="B274" s="14">
        <v>253</v>
      </c>
      <c r="C274" s="16" t="str">
        <f>VLOOKUP($B274,Declarations!$A$3:$C$1001,2,FALSE)</f>
        <v>Iwan White</v>
      </c>
      <c r="D274" s="16" t="str">
        <f>VLOOKUP($B274,Declarations!$A$3:$C$1001,3,FALSE)</f>
        <v>Bishopston</v>
      </c>
      <c r="E274" s="17" t="s">
        <v>186</v>
      </c>
      <c r="F274" s="17"/>
      <c r="G274" s="18"/>
      <c r="H274" s="14">
        <v>13</v>
      </c>
      <c r="J274" s="16" t="e">
        <f>VLOOKUP($I274,Declarations!$A$3:$C$1001,2,FALSE)</f>
        <v>#N/A</v>
      </c>
      <c r="K274" s="16" t="e">
        <f>VLOOKUP($I274,Declarations!$A$3:$C$1001,3,FALSE)</f>
        <v>#N/A</v>
      </c>
      <c r="L274" s="17"/>
      <c r="M274" s="17"/>
    </row>
    <row r="275" spans="1:13" ht="11.25">
      <c r="A275" s="14">
        <v>2</v>
      </c>
      <c r="B275" s="15">
        <v>302</v>
      </c>
      <c r="C275" s="16" t="str">
        <f>VLOOKUP($B275,Declarations!$A$3:$C$1001,2,FALSE)</f>
        <v>Morgan Davies</v>
      </c>
      <c r="D275" s="16" t="str">
        <f>VLOOKUP($B275,Declarations!$A$3:$C$1001,3,FALSE)</f>
        <v>Bryn Tawe</v>
      </c>
      <c r="E275" s="17" t="s">
        <v>179</v>
      </c>
      <c r="F275" s="17"/>
      <c r="G275" s="18"/>
      <c r="H275" s="14">
        <v>14</v>
      </c>
      <c r="I275" s="14"/>
      <c r="J275" s="16" t="e">
        <f>VLOOKUP($I275,Declarations!$A$3:$C$1001,2,FALSE)</f>
        <v>#N/A</v>
      </c>
      <c r="K275" s="16" t="e">
        <f>VLOOKUP($I275,Declarations!$A$3:$C$1001,3,FALSE)</f>
        <v>#N/A</v>
      </c>
      <c r="L275" s="17"/>
      <c r="M275" s="17"/>
    </row>
    <row r="276" spans="1:14" s="20" customFormat="1" ht="11.25">
      <c r="A276" s="14">
        <v>3</v>
      </c>
      <c r="B276" s="15">
        <v>249</v>
      </c>
      <c r="C276" s="16" t="str">
        <f>VLOOKUP($B276,Declarations!$A$3:$C$1001,2,FALSE)</f>
        <v>Elliot Harris</v>
      </c>
      <c r="D276" s="16" t="str">
        <f>VLOOKUP($B276,Declarations!$A$3:$C$1001,3,FALSE)</f>
        <v>Bishopston</v>
      </c>
      <c r="E276" s="17" t="s">
        <v>183</v>
      </c>
      <c r="F276" s="17"/>
      <c r="G276" s="18"/>
      <c r="H276" s="14">
        <v>15</v>
      </c>
      <c r="I276" s="15"/>
      <c r="J276" s="16" t="e">
        <f>VLOOKUP($I276,Declarations!$A$3:$C$1001,2,FALSE)</f>
        <v>#N/A</v>
      </c>
      <c r="K276" s="16" t="e">
        <f>VLOOKUP($I276,Declarations!$A$3:$C$1001,3,FALSE)</f>
        <v>#N/A</v>
      </c>
      <c r="L276" s="17"/>
      <c r="M276" s="17"/>
      <c r="N276" s="19"/>
    </row>
    <row r="277" spans="1:13" ht="11.25">
      <c r="A277" s="14">
        <v>4</v>
      </c>
      <c r="B277" s="15">
        <v>262</v>
      </c>
      <c r="C277" s="16" t="str">
        <f>VLOOKUP($B277,Declarations!$A$3:$C$1001,2,FALSE)</f>
        <v>Zac Davies</v>
      </c>
      <c r="D277" s="16" t="str">
        <f>VLOOKUP($B277,Declarations!$A$3:$C$1001,3,FALSE)</f>
        <v>Cwmtawe</v>
      </c>
      <c r="E277" s="17" t="s">
        <v>77</v>
      </c>
      <c r="F277" s="17"/>
      <c r="G277" s="18"/>
      <c r="H277" s="14"/>
      <c r="I277" s="14"/>
      <c r="K277" s="16"/>
      <c r="L277" s="14"/>
      <c r="M277" s="14"/>
    </row>
    <row r="278" spans="1:13" ht="11.25">
      <c r="A278" s="14">
        <v>5</v>
      </c>
      <c r="B278" s="15">
        <v>254</v>
      </c>
      <c r="C278" s="16" t="str">
        <f>VLOOKUP($B278,Declarations!$A$3:$C$1001,2,FALSE)</f>
        <v>James Tune</v>
      </c>
      <c r="D278" s="16" t="str">
        <f>VLOOKUP($B278,Declarations!$A$3:$C$1001,3,FALSE)</f>
        <v>Bishopston</v>
      </c>
      <c r="E278" s="17" t="s">
        <v>180</v>
      </c>
      <c r="F278" s="17"/>
      <c r="G278" s="18"/>
      <c r="H278" s="14"/>
      <c r="I278" s="14"/>
      <c r="K278" s="16"/>
      <c r="L278" s="14"/>
      <c r="M278" s="14"/>
    </row>
    <row r="279" spans="1:13" ht="11.25">
      <c r="A279" s="14">
        <v>6</v>
      </c>
      <c r="B279" s="14">
        <v>281</v>
      </c>
      <c r="C279" s="16" t="str">
        <f>VLOOKUP($B279,Declarations!$A$3:$C$1001,2,FALSE)</f>
        <v>Noah Osborne</v>
      </c>
      <c r="D279" s="16" t="str">
        <f>VLOOKUP($B279,Declarations!$A$3:$C$1001,3,FALSE)</f>
        <v>Morriston</v>
      </c>
      <c r="E279" s="17" t="s">
        <v>76</v>
      </c>
      <c r="F279" s="17"/>
      <c r="G279" s="18"/>
      <c r="H279" s="14"/>
      <c r="I279" s="14"/>
      <c r="K279" s="16"/>
      <c r="L279" s="14"/>
      <c r="M279" s="14"/>
    </row>
    <row r="280" spans="1:13" ht="11.25">
      <c r="A280" s="14">
        <v>7</v>
      </c>
      <c r="B280" s="14">
        <v>261</v>
      </c>
      <c r="C280" s="16" t="str">
        <f>VLOOKUP($B280,Declarations!$A$3:$C$1001,2,FALSE)</f>
        <v>Samuel Davies</v>
      </c>
      <c r="D280" s="16" t="str">
        <f>VLOOKUP($B280,Declarations!$A$3:$C$1001,3,FALSE)</f>
        <v>Cwmtawe</v>
      </c>
      <c r="E280" s="17" t="s">
        <v>181</v>
      </c>
      <c r="F280" s="17"/>
      <c r="G280" s="18"/>
      <c r="H280" s="14"/>
      <c r="K280" s="16"/>
      <c r="L280" s="17"/>
      <c r="M280" s="17"/>
    </row>
    <row r="281" spans="1:14" s="20" customFormat="1" ht="11.25">
      <c r="A281" s="14">
        <v>8</v>
      </c>
      <c r="B281" s="15">
        <v>260</v>
      </c>
      <c r="C281" s="16" t="str">
        <f>VLOOKUP($B281,Declarations!$A$3:$C$1001,2,FALSE)</f>
        <v>Jacob McDonald</v>
      </c>
      <c r="D281" s="16" t="str">
        <f>VLOOKUP($B281,Declarations!$A$3:$C$1001,3,FALSE)</f>
        <v>Cwmtawe</v>
      </c>
      <c r="E281" s="17" t="s">
        <v>182</v>
      </c>
      <c r="F281" s="17"/>
      <c r="G281" s="18"/>
      <c r="H281" s="15"/>
      <c r="I281" s="14"/>
      <c r="J281" s="16"/>
      <c r="K281" s="16"/>
      <c r="L281" s="17"/>
      <c r="M281" s="17"/>
      <c r="N281" s="19"/>
    </row>
    <row r="282" spans="1:14" s="20" customFormat="1" ht="11.25">
      <c r="A282" s="14">
        <v>9</v>
      </c>
      <c r="B282" s="15">
        <v>242</v>
      </c>
      <c r="C282" s="16" t="str">
        <f>VLOOKUP($B282,Declarations!$A$3:$C$1001,2,FALSE)</f>
        <v>Ben Sullivan</v>
      </c>
      <c r="D282" s="16" t="str">
        <f>VLOOKUP($B282,Declarations!$A$3:$C$1001,3,FALSE)</f>
        <v>Bishop Gore</v>
      </c>
      <c r="E282" s="17" t="s">
        <v>184</v>
      </c>
      <c r="F282" s="17"/>
      <c r="G282" s="18"/>
      <c r="H282" s="15"/>
      <c r="I282" s="14"/>
      <c r="J282" s="16"/>
      <c r="K282" s="16"/>
      <c r="L282" s="17"/>
      <c r="M282" s="17"/>
      <c r="N282" s="19"/>
    </row>
    <row r="283" spans="1:14" s="20" customFormat="1" ht="11.25">
      <c r="A283" s="14">
        <v>10</v>
      </c>
      <c r="B283" s="14">
        <v>284</v>
      </c>
      <c r="C283" s="16" t="str">
        <f>VLOOKUP($B283,Declarations!$A$3:$C$1001,2,FALSE)</f>
        <v>Ben Ludbrook</v>
      </c>
      <c r="D283" s="16" t="str">
        <f>VLOOKUP($B283,Declarations!$A$3:$C$1001,3,FALSE)</f>
        <v>Olchfa</v>
      </c>
      <c r="E283" s="17" t="s">
        <v>187</v>
      </c>
      <c r="F283" s="17"/>
      <c r="G283" s="18"/>
      <c r="H283" s="15"/>
      <c r="I283" s="14"/>
      <c r="J283" s="16"/>
      <c r="K283" s="16"/>
      <c r="L283" s="17"/>
      <c r="M283" s="17"/>
      <c r="N283" s="19"/>
    </row>
    <row r="284" spans="1:14" s="37" customFormat="1" ht="11.25">
      <c r="A284" s="14">
        <v>11</v>
      </c>
      <c r="B284" s="14">
        <v>265</v>
      </c>
      <c r="C284" s="16" t="str">
        <f>VLOOKUP($B284,Declarations!$A$3:$C$1001,2,FALSE)</f>
        <v>Steven Button</v>
      </c>
      <c r="D284" s="16" t="str">
        <f>VLOOKUP($B284,Declarations!$A$3:$C$1001,3,FALSE)</f>
        <v>Gowerton</v>
      </c>
      <c r="E284" s="17" t="s">
        <v>185</v>
      </c>
      <c r="F284" s="17"/>
      <c r="G284" s="18"/>
      <c r="H284" s="15"/>
      <c r="I284" s="14"/>
      <c r="J284" s="16"/>
      <c r="K284" s="16"/>
      <c r="L284" s="17"/>
      <c r="M284" s="17"/>
      <c r="N284" s="19"/>
    </row>
    <row r="285" spans="1:13" ht="11.25">
      <c r="A285" s="14">
        <v>12</v>
      </c>
      <c r="C285" s="16" t="e">
        <f>VLOOKUP($B285,Declarations!$A$3:$C$1001,2,FALSE)</f>
        <v>#N/A</v>
      </c>
      <c r="D285" s="16" t="e">
        <f>VLOOKUP($B285,Declarations!$A$3:$C$1001,3,FALSE)</f>
        <v>#N/A</v>
      </c>
      <c r="E285" s="17"/>
      <c r="F285" s="17"/>
      <c r="G285" s="18"/>
      <c r="H285" s="14"/>
      <c r="K285" s="16"/>
      <c r="L285" s="17"/>
      <c r="M285" s="17"/>
    </row>
    <row r="286" spans="1:14" s="8" customFormat="1" ht="11.25">
      <c r="A286" s="35"/>
      <c r="B286" s="35"/>
      <c r="C286" s="16"/>
      <c r="D286" s="16"/>
      <c r="E286" s="35"/>
      <c r="F286" s="35"/>
      <c r="G286" s="43"/>
      <c r="H286" s="35"/>
      <c r="I286" s="35"/>
      <c r="J286" s="16"/>
      <c r="K286" s="16"/>
      <c r="L286" s="44"/>
      <c r="M286" s="44"/>
      <c r="N286" s="19"/>
    </row>
    <row r="287" spans="2:13" ht="11.25">
      <c r="B287" s="28" t="s">
        <v>5</v>
      </c>
      <c r="C287" s="21" t="s">
        <v>27</v>
      </c>
      <c r="D287" s="21" t="s">
        <v>75</v>
      </c>
      <c r="E287" s="17"/>
      <c r="F287" s="17"/>
      <c r="G287" s="18"/>
      <c r="H287" s="14"/>
      <c r="K287" s="16"/>
      <c r="L287" s="17"/>
      <c r="M287" s="17"/>
    </row>
    <row r="288" spans="1:13" ht="11.25">
      <c r="A288" s="14">
        <v>1</v>
      </c>
      <c r="B288" s="15">
        <v>232</v>
      </c>
      <c r="C288" s="16" t="str">
        <f>VLOOKUP($B288,Declarations!$A$3:$C$1001,2,FALSE)</f>
        <v>Tiffany Rees</v>
      </c>
      <c r="D288" s="16" t="str">
        <f>VLOOKUP($B288,Declarations!$A$3:$C$1001,3,FALSE)</f>
        <v>Olchfa</v>
      </c>
      <c r="E288" s="17" t="s">
        <v>193</v>
      </c>
      <c r="F288" s="17"/>
      <c r="G288" s="18"/>
      <c r="H288" s="14"/>
      <c r="K288" s="16"/>
      <c r="L288" s="17"/>
      <c r="M288" s="17"/>
    </row>
    <row r="289" spans="1:13" ht="11.25">
      <c r="A289" s="14">
        <v>2</v>
      </c>
      <c r="B289" s="15">
        <v>209</v>
      </c>
      <c r="C289" s="16" t="str">
        <f>VLOOKUP($B289,Declarations!$A$3:$C$1001,2,FALSE)</f>
        <v>Ella Davies</v>
      </c>
      <c r="D289" s="16" t="str">
        <f>VLOOKUP($B289,Declarations!$A$3:$C$1001,3,FALSE)</f>
        <v>Gwyr</v>
      </c>
      <c r="E289" s="17" t="s">
        <v>188</v>
      </c>
      <c r="F289" s="17"/>
      <c r="G289" s="18"/>
      <c r="H289" s="14"/>
      <c r="K289" s="16"/>
      <c r="L289" s="17"/>
      <c r="M289" s="17"/>
    </row>
    <row r="290" spans="1:13" ht="11.25">
      <c r="A290" s="14">
        <v>3</v>
      </c>
      <c r="B290" s="14">
        <v>55</v>
      </c>
      <c r="C290" s="16" t="str">
        <f>VLOOKUP($B290,Declarations!$A$3:$C$1001,2,FALSE)</f>
        <v>Abbie Hall</v>
      </c>
      <c r="D290" s="16" t="str">
        <f>VLOOKUP($B290,Declarations!$A$3:$C$1001,3,FALSE)</f>
        <v>Birchgrove</v>
      </c>
      <c r="E290" s="14" t="s">
        <v>194</v>
      </c>
      <c r="F290" s="17"/>
      <c r="G290" s="18"/>
      <c r="H290" s="14"/>
      <c r="K290" s="16"/>
      <c r="L290" s="17"/>
      <c r="M290" s="17"/>
    </row>
    <row r="291" spans="1:13" ht="11.25">
      <c r="A291" s="14">
        <v>4</v>
      </c>
      <c r="B291" s="15">
        <v>99</v>
      </c>
      <c r="C291" s="16" t="str">
        <f>VLOOKUP($B291,Declarations!$A$3:$C$1001,2,FALSE)</f>
        <v>Mati Collins</v>
      </c>
      <c r="D291" s="16" t="str">
        <f>VLOOKUP($B291,Declarations!$A$3:$C$1001,3,FALSE)</f>
        <v>Bishopston</v>
      </c>
      <c r="E291" s="17" t="s">
        <v>195</v>
      </c>
      <c r="F291" s="17"/>
      <c r="G291" s="18"/>
      <c r="H291" s="14"/>
      <c r="K291" s="16"/>
      <c r="L291" s="17"/>
      <c r="M291" s="17"/>
    </row>
    <row r="292" spans="1:13" ht="11.25">
      <c r="A292" s="14">
        <v>5</v>
      </c>
      <c r="B292" s="15">
        <v>204</v>
      </c>
      <c r="C292" s="16" t="str">
        <f>VLOOKUP($B292,Declarations!$A$3:$C$1001,2,FALSE)</f>
        <v>Honey Barrett</v>
      </c>
      <c r="D292" s="16" t="str">
        <f>VLOOKUP($B292,Declarations!$A$3:$C$1001,3,FALSE)</f>
        <v>Gowerton</v>
      </c>
      <c r="E292" s="17" t="s">
        <v>196</v>
      </c>
      <c r="F292" s="17"/>
      <c r="G292" s="18"/>
      <c r="H292" s="14"/>
      <c r="K292" s="16"/>
      <c r="L292" s="17"/>
      <c r="M292" s="17"/>
    </row>
    <row r="293" spans="1:13" ht="11.25">
      <c r="A293" s="14">
        <v>6</v>
      </c>
      <c r="B293" s="15">
        <v>98</v>
      </c>
      <c r="C293" s="16" t="str">
        <f>VLOOKUP($B293,Declarations!$A$3:$C$1001,2,FALSE)</f>
        <v>Josie Shuall</v>
      </c>
      <c r="D293" s="16" t="str">
        <f>VLOOKUP($B293,Declarations!$A$3:$C$1001,3,FALSE)</f>
        <v>Bishopston</v>
      </c>
      <c r="E293" s="17" t="s">
        <v>189</v>
      </c>
      <c r="F293" s="17"/>
      <c r="G293" s="18"/>
      <c r="H293" s="14"/>
      <c r="K293" s="16"/>
      <c r="L293" s="17"/>
      <c r="M293" s="17"/>
    </row>
    <row r="294" spans="1:14" s="20" customFormat="1" ht="11.25">
      <c r="A294" s="14">
        <v>7</v>
      </c>
      <c r="B294" s="15">
        <v>60</v>
      </c>
      <c r="C294" s="16" t="str">
        <f>VLOOKUP($B294,Declarations!$A$3:$C$1001,2,FALSE)</f>
        <v>Cerys Jones</v>
      </c>
      <c r="D294" s="16" t="str">
        <f>VLOOKUP($B294,Declarations!$A$3:$C$1001,3,FALSE)</f>
        <v>Birchgrove</v>
      </c>
      <c r="E294" s="17" t="s">
        <v>190</v>
      </c>
      <c r="F294" s="14"/>
      <c r="G294" s="45"/>
      <c r="H294" s="14"/>
      <c r="I294" s="14"/>
      <c r="J294" s="16"/>
      <c r="K294" s="16"/>
      <c r="L294" s="17"/>
      <c r="M294" s="17"/>
      <c r="N294" s="19"/>
    </row>
    <row r="295" spans="1:13" ht="11.25">
      <c r="A295" s="14">
        <v>8</v>
      </c>
      <c r="B295" s="15">
        <v>216</v>
      </c>
      <c r="C295" s="16" t="str">
        <f>VLOOKUP($B295,Declarations!$A$3:$C$1001,2,FALSE)</f>
        <v>Chelsea Evans-Nicholson</v>
      </c>
      <c r="D295" s="16" t="str">
        <f>VLOOKUP($B295,Declarations!$A$3:$C$1001,3,FALSE)</f>
        <v>Morriston</v>
      </c>
      <c r="E295" s="17" t="s">
        <v>197</v>
      </c>
      <c r="F295" s="17"/>
      <c r="G295" s="18"/>
      <c r="H295" s="14"/>
      <c r="K295" s="16"/>
      <c r="L295" s="17"/>
      <c r="M295" s="17"/>
    </row>
    <row r="296" spans="1:13" ht="11.25">
      <c r="A296" s="14">
        <v>9</v>
      </c>
      <c r="B296" s="15">
        <v>202</v>
      </c>
      <c r="C296" s="16" t="str">
        <f>VLOOKUP($B296,Declarations!$A$3:$C$1001,2,FALSE)</f>
        <v>Ffion Henessey</v>
      </c>
      <c r="D296" s="16" t="str">
        <f>VLOOKUP($B296,Declarations!$A$3:$C$1001,3,FALSE)</f>
        <v>Gowerton</v>
      </c>
      <c r="E296" s="17" t="s">
        <v>191</v>
      </c>
      <c r="F296" s="17"/>
      <c r="G296" s="18"/>
      <c r="H296" s="14"/>
      <c r="K296" s="16"/>
      <c r="L296" s="17"/>
      <c r="M296" s="17"/>
    </row>
    <row r="297" spans="1:13" ht="11.25">
      <c r="A297" s="14">
        <v>10</v>
      </c>
      <c r="B297" s="15">
        <v>7</v>
      </c>
      <c r="C297" s="16" t="str">
        <f>VLOOKUP($B297,Declarations!$A$3:$C$1001,2,FALSE)</f>
        <v>Eleanor Tiffin</v>
      </c>
      <c r="D297" s="16" t="str">
        <f>VLOOKUP($B297,Declarations!$A$3:$C$1001,3,FALSE)</f>
        <v>ADC</v>
      </c>
      <c r="E297" s="17" t="s">
        <v>192</v>
      </c>
      <c r="F297" s="17"/>
      <c r="G297" s="18"/>
      <c r="H297" s="14"/>
      <c r="K297" s="16"/>
      <c r="L297" s="17"/>
      <c r="M297" s="17"/>
    </row>
    <row r="298" spans="1:13" ht="11.25">
      <c r="A298" s="14">
        <v>11</v>
      </c>
      <c r="C298" s="16" t="e">
        <f>VLOOKUP($B298,Declarations!$A$3:$C$1001,2,FALSE)</f>
        <v>#N/A</v>
      </c>
      <c r="D298" s="16" t="e">
        <f>VLOOKUP($B298,Declarations!$A$3:$C$1001,3,FALSE)</f>
        <v>#N/A</v>
      </c>
      <c r="E298" s="17"/>
      <c r="F298" s="17"/>
      <c r="G298" s="18"/>
      <c r="H298" s="14"/>
      <c r="K298" s="16"/>
      <c r="L298" s="17"/>
      <c r="M298" s="17"/>
    </row>
    <row r="299" spans="1:13" ht="11.25">
      <c r="A299" s="14">
        <v>12</v>
      </c>
      <c r="C299" s="16" t="e">
        <f>VLOOKUP($B299,Declarations!$A$3:$C$1001,2,FALSE)</f>
        <v>#N/A</v>
      </c>
      <c r="D299" s="16" t="e">
        <f>VLOOKUP($B299,Declarations!$A$3:$C$1001,3,FALSE)</f>
        <v>#N/A</v>
      </c>
      <c r="E299" s="17"/>
      <c r="F299" s="17"/>
      <c r="G299" s="18"/>
      <c r="H299" s="14"/>
      <c r="K299" s="16"/>
      <c r="L299" s="17"/>
      <c r="M299" s="17"/>
    </row>
    <row r="300" spans="4:13" ht="11.25">
      <c r="D300" s="16"/>
      <c r="E300" s="17"/>
      <c r="F300" s="17"/>
      <c r="G300" s="18"/>
      <c r="H300" s="14"/>
      <c r="K300" s="16"/>
      <c r="L300" s="17"/>
      <c r="M300" s="17"/>
    </row>
    <row r="301" spans="2:13" ht="11.25">
      <c r="B301" s="28" t="s">
        <v>4</v>
      </c>
      <c r="C301" s="21" t="s">
        <v>25</v>
      </c>
      <c r="D301" s="21" t="s">
        <v>28</v>
      </c>
      <c r="E301" s="17"/>
      <c r="F301" s="17"/>
      <c r="G301" s="18"/>
      <c r="H301" s="14"/>
      <c r="K301" s="16"/>
      <c r="L301" s="17"/>
      <c r="M301" s="17"/>
    </row>
    <row r="302" spans="1:14" s="20" customFormat="1" ht="11.25">
      <c r="A302" s="14">
        <v>1</v>
      </c>
      <c r="B302" s="14">
        <v>287</v>
      </c>
      <c r="C302" s="16" t="str">
        <f>VLOOKUP($B302,Declarations!$A$3:$C$1001,2,FALSE)</f>
        <v>Jack Spiller</v>
      </c>
      <c r="D302" s="16" t="str">
        <f>VLOOKUP($B302,Declarations!$A$3:$C$1001,3,FALSE)</f>
        <v>Olchfa</v>
      </c>
      <c r="E302" s="17">
        <v>24.8</v>
      </c>
      <c r="F302" s="17"/>
      <c r="G302" s="18"/>
      <c r="H302" s="15"/>
      <c r="I302" s="14"/>
      <c r="J302" s="16"/>
      <c r="K302" s="16"/>
      <c r="L302" s="33"/>
      <c r="M302" s="33"/>
      <c r="N302" s="19"/>
    </row>
    <row r="303" spans="1:13" ht="11.25">
      <c r="A303" s="14">
        <v>2</v>
      </c>
      <c r="B303" s="15">
        <v>280</v>
      </c>
      <c r="C303" s="16" t="str">
        <f>VLOOKUP($B303,Declarations!$A$3:$C$1001,2,FALSE)</f>
        <v>Louis Llewellyn</v>
      </c>
      <c r="D303" s="16" t="str">
        <f>VLOOKUP($B303,Declarations!$A$3:$C$1001,3,FALSE)</f>
        <v>Morriston</v>
      </c>
      <c r="E303" s="17">
        <v>25.3</v>
      </c>
      <c r="F303" s="17"/>
      <c r="G303" s="18"/>
      <c r="H303" s="14"/>
      <c r="I303" s="27"/>
      <c r="K303" s="16"/>
      <c r="L303" s="27"/>
      <c r="M303" s="27"/>
    </row>
    <row r="304" spans="1:13" ht="11.25">
      <c r="A304" s="14">
        <v>3</v>
      </c>
      <c r="B304" s="15">
        <v>276</v>
      </c>
      <c r="C304" s="16" t="str">
        <f>VLOOKUP($B304,Declarations!$A$3:$C$1001,2,FALSE)</f>
        <v>Dylan Rees-Davies</v>
      </c>
      <c r="D304" s="16" t="str">
        <f>VLOOKUP($B304,Declarations!$A$3:$C$1001,3,FALSE)</f>
        <v>Morriston</v>
      </c>
      <c r="E304" s="17">
        <v>25.7</v>
      </c>
      <c r="F304" s="17"/>
      <c r="G304" s="18"/>
      <c r="H304" s="14"/>
      <c r="I304" s="27"/>
      <c r="K304" s="16"/>
      <c r="L304" s="27"/>
      <c r="M304" s="27"/>
    </row>
    <row r="305" spans="1:13" ht="11.25">
      <c r="A305" s="14">
        <v>4</v>
      </c>
      <c r="B305" s="15">
        <v>264</v>
      </c>
      <c r="C305" s="16" t="str">
        <f>VLOOKUP($B305,Declarations!$A$3:$C$1001,2,FALSE)</f>
        <v>Ellis Evans</v>
      </c>
      <c r="D305" s="16" t="str">
        <f>VLOOKUP($B305,Declarations!$A$3:$C$1001,3,FALSE)</f>
        <v>Dwr Y Felin</v>
      </c>
      <c r="E305" s="17">
        <v>26.2</v>
      </c>
      <c r="F305" s="17"/>
      <c r="G305" s="18"/>
      <c r="H305" s="14"/>
      <c r="I305" s="27"/>
      <c r="K305" s="16"/>
      <c r="L305" s="27"/>
      <c r="M305" s="27"/>
    </row>
    <row r="306" spans="1:13" ht="11.25">
      <c r="A306" s="14">
        <v>5</v>
      </c>
      <c r="B306" s="15">
        <v>244</v>
      </c>
      <c r="C306" s="16" t="str">
        <f>VLOOKUP($B306,Declarations!$A$3:$C$1001,2,FALSE)</f>
        <v>Tom Henderson</v>
      </c>
      <c r="D306" s="16" t="str">
        <f>VLOOKUP($B306,Declarations!$A$3:$C$1001,3,FALSE)</f>
        <v>Bishop Gore</v>
      </c>
      <c r="E306" s="17">
        <v>26.4</v>
      </c>
      <c r="F306" s="17"/>
      <c r="G306" s="18"/>
      <c r="H306" s="14"/>
      <c r="I306" s="27"/>
      <c r="K306" s="16"/>
      <c r="L306" s="27"/>
      <c r="M306" s="27"/>
    </row>
    <row r="307" spans="4:13" ht="11.25">
      <c r="D307" s="16"/>
      <c r="E307" s="17"/>
      <c r="F307" s="17"/>
      <c r="G307" s="18"/>
      <c r="H307" s="14"/>
      <c r="I307" s="27"/>
      <c r="K307" s="16"/>
      <c r="L307" s="27"/>
      <c r="M307" s="27"/>
    </row>
    <row r="308" spans="2:13" ht="11.25">
      <c r="B308" s="28"/>
      <c r="C308" s="21"/>
      <c r="D308" s="21"/>
      <c r="E308" s="17"/>
      <c r="F308" s="17"/>
      <c r="G308" s="18"/>
      <c r="H308" s="14"/>
      <c r="I308" s="27"/>
      <c r="K308" s="16"/>
      <c r="L308" s="27"/>
      <c r="M308" s="27"/>
    </row>
    <row r="309" spans="4:13" ht="11.25">
      <c r="D309" s="16"/>
      <c r="E309" s="17"/>
      <c r="F309" s="17"/>
      <c r="G309" s="18"/>
      <c r="H309" s="14"/>
      <c r="I309" s="27"/>
      <c r="K309" s="16"/>
      <c r="L309" s="27"/>
      <c r="M309" s="27"/>
    </row>
    <row r="310" spans="1:14" s="20" customFormat="1" ht="11.25">
      <c r="A310" s="14"/>
      <c r="B310" s="14"/>
      <c r="C310" s="16"/>
      <c r="D310" s="16"/>
      <c r="E310" s="33"/>
      <c r="F310" s="33"/>
      <c r="G310" s="34"/>
      <c r="H310" s="14"/>
      <c r="I310" s="27"/>
      <c r="J310" s="16"/>
      <c r="K310" s="16"/>
      <c r="L310" s="27"/>
      <c r="M310" s="27"/>
      <c r="N310" s="19"/>
    </row>
    <row r="311" spans="4:13" ht="11.25">
      <c r="D311" s="16"/>
      <c r="E311" s="33"/>
      <c r="F311" s="33"/>
      <c r="G311" s="34"/>
      <c r="H311" s="14"/>
      <c r="I311" s="27"/>
      <c r="K311" s="16"/>
      <c r="L311" s="27"/>
      <c r="M311" s="27"/>
    </row>
    <row r="312" spans="4:13" ht="11.25">
      <c r="D312" s="16"/>
      <c r="E312" s="33"/>
      <c r="F312" s="33"/>
      <c r="G312" s="34"/>
      <c r="H312" s="14"/>
      <c r="I312" s="27"/>
      <c r="K312" s="16"/>
      <c r="L312" s="27"/>
      <c r="M312" s="27"/>
    </row>
    <row r="313" spans="4:13" ht="11.25">
      <c r="D313" s="16"/>
      <c r="E313" s="33"/>
      <c r="F313" s="33"/>
      <c r="G313" s="34"/>
      <c r="H313" s="14"/>
      <c r="I313" s="27"/>
      <c r="K313" s="16"/>
      <c r="L313" s="27"/>
      <c r="M313" s="27"/>
    </row>
    <row r="314" spans="4:13" ht="11.25">
      <c r="D314" s="16"/>
      <c r="E314" s="33"/>
      <c r="F314" s="33"/>
      <c r="G314" s="34"/>
      <c r="H314" s="14"/>
      <c r="I314" s="27"/>
      <c r="K314" s="16"/>
      <c r="L314" s="27"/>
      <c r="M314" s="27"/>
    </row>
    <row r="315" spans="2:13" ht="11.25">
      <c r="B315" s="28" t="s">
        <v>6</v>
      </c>
      <c r="C315" s="21" t="s">
        <v>25</v>
      </c>
      <c r="D315" s="21" t="s">
        <v>28</v>
      </c>
      <c r="E315" s="33"/>
      <c r="F315" s="33"/>
      <c r="G315" s="34"/>
      <c r="H315" s="14"/>
      <c r="I315" s="27"/>
      <c r="K315" s="16"/>
      <c r="L315" s="27"/>
      <c r="M315" s="27"/>
    </row>
    <row r="316" spans="1:13" ht="11.25">
      <c r="A316" s="14">
        <v>1</v>
      </c>
      <c r="B316" s="15">
        <v>120</v>
      </c>
      <c r="C316" s="16" t="str">
        <f>VLOOKUP($B316,Declarations!$A$3:$C$1001,2,FALSE)</f>
        <v>Medi Phillips</v>
      </c>
      <c r="D316" s="16" t="str">
        <f>VLOOKUP($B316,Declarations!$A$3:$C$1001,3,FALSE)</f>
        <v>Bryn Tawe</v>
      </c>
      <c r="E316" s="58">
        <v>27.7</v>
      </c>
      <c r="F316" s="33"/>
      <c r="G316" s="34"/>
      <c r="H316" s="14"/>
      <c r="I316" s="27"/>
      <c r="K316" s="16"/>
      <c r="L316" s="27"/>
      <c r="M316" s="27"/>
    </row>
    <row r="317" spans="1:13" ht="11.25">
      <c r="A317" s="14">
        <v>2</v>
      </c>
      <c r="B317" s="15">
        <v>225</v>
      </c>
      <c r="C317" s="16" t="str">
        <f>VLOOKUP($B317,Declarations!$A$3:$C$1001,2,FALSE)</f>
        <v>Brooke Castle</v>
      </c>
      <c r="D317" s="16" t="str">
        <f>VLOOKUP($B317,Declarations!$A$3:$C$1001,3,FALSE)</f>
        <v>Olchfa</v>
      </c>
      <c r="E317" s="58">
        <v>27.9</v>
      </c>
      <c r="F317" s="33"/>
      <c r="G317" s="34"/>
      <c r="H317" s="14"/>
      <c r="I317" s="27"/>
      <c r="K317" s="16"/>
      <c r="L317" s="27"/>
      <c r="M317" s="27"/>
    </row>
    <row r="318" spans="1:13" ht="11.25">
      <c r="A318" s="14">
        <v>3</v>
      </c>
      <c r="B318" s="15">
        <v>164</v>
      </c>
      <c r="C318" s="16" t="str">
        <f>VLOOKUP($B318,Declarations!$A$3:$C$1001,2,FALSE)</f>
        <v>Lauren Thomas</v>
      </c>
      <c r="D318" s="16" t="str">
        <f>VLOOKUP($B318,Declarations!$A$3:$C$1001,3,FALSE)</f>
        <v>Dwr Y Felin</v>
      </c>
      <c r="E318" s="59">
        <v>28.2</v>
      </c>
      <c r="F318" s="17"/>
      <c r="G318" s="18"/>
      <c r="H318" s="14"/>
      <c r="I318" s="27"/>
      <c r="K318" s="16"/>
      <c r="L318" s="27"/>
      <c r="M318" s="27"/>
    </row>
    <row r="319" spans="1:13" ht="11.25">
      <c r="A319" s="14">
        <v>4</v>
      </c>
      <c r="B319" s="15">
        <v>210</v>
      </c>
      <c r="C319" s="16" t="str">
        <f>VLOOKUP($B319,Declarations!$A$3:$C$1001,2,FALSE)</f>
        <v>Jamie Holland</v>
      </c>
      <c r="D319" s="16" t="str">
        <f>VLOOKUP($B319,Declarations!$A$3:$C$1001,3,FALSE)</f>
        <v>Gwyr</v>
      </c>
      <c r="E319" s="58">
        <v>28.8</v>
      </c>
      <c r="F319" s="33"/>
      <c r="G319" s="34"/>
      <c r="H319" s="14"/>
      <c r="I319" s="27"/>
      <c r="K319" s="16"/>
      <c r="L319" s="27"/>
      <c r="M319" s="27"/>
    </row>
    <row r="320" spans="1:13" ht="11.25">
      <c r="A320" s="14">
        <v>5</v>
      </c>
      <c r="B320" s="15">
        <v>227</v>
      </c>
      <c r="C320" s="16" t="str">
        <f>VLOOKUP($B320,Declarations!$A$3:$C$1001,2,FALSE)</f>
        <v>Elin Van Block</v>
      </c>
      <c r="D320" s="16" t="str">
        <f>VLOOKUP($B320,Declarations!$A$3:$C$1001,3,FALSE)</f>
        <v>Olchfa</v>
      </c>
      <c r="E320" s="58">
        <v>29.4</v>
      </c>
      <c r="F320" s="33"/>
      <c r="G320" s="34"/>
      <c r="H320" s="14"/>
      <c r="I320" s="27"/>
      <c r="K320" s="16"/>
      <c r="L320" s="27"/>
      <c r="M320" s="27"/>
    </row>
    <row r="321" spans="4:13" ht="11.25">
      <c r="D321" s="16"/>
      <c r="E321" s="33"/>
      <c r="F321" s="33"/>
      <c r="G321" s="34"/>
      <c r="H321" s="14"/>
      <c r="I321" s="27"/>
      <c r="K321" s="16"/>
      <c r="L321" s="27"/>
      <c r="M321" s="27"/>
    </row>
    <row r="322" spans="2:13" ht="11.25">
      <c r="B322" s="28" t="s">
        <v>3</v>
      </c>
      <c r="C322" s="21" t="s">
        <v>25</v>
      </c>
      <c r="D322" s="21" t="s">
        <v>28</v>
      </c>
      <c r="E322" s="33"/>
      <c r="F322" s="33"/>
      <c r="G322" s="34"/>
      <c r="H322" s="14"/>
      <c r="I322" s="14"/>
      <c r="K322" s="16"/>
      <c r="L322" s="14"/>
      <c r="M322" s="14"/>
    </row>
    <row r="323" spans="1:13" ht="11.25">
      <c r="A323" s="14">
        <v>1</v>
      </c>
      <c r="B323" s="15">
        <v>248</v>
      </c>
      <c r="C323" s="16" t="str">
        <f>VLOOKUP($B323,Declarations!$A$3:$C$1001,2,FALSE)</f>
        <v>Charlie Holland</v>
      </c>
      <c r="D323" s="16" t="str">
        <f>VLOOKUP($B323,Declarations!$A$3:$C$1001,3,FALSE)</f>
        <v>Bishopston</v>
      </c>
      <c r="E323" s="17">
        <v>25.5</v>
      </c>
      <c r="F323" s="33"/>
      <c r="G323" s="34"/>
      <c r="H323" s="14"/>
      <c r="I323" s="14"/>
      <c r="K323" s="16"/>
      <c r="L323" s="14"/>
      <c r="M323" s="14"/>
    </row>
    <row r="324" spans="1:13" ht="11.25">
      <c r="A324" s="14">
        <v>2</v>
      </c>
      <c r="B324" s="15">
        <v>255</v>
      </c>
      <c r="C324" s="16" t="str">
        <f>VLOOKUP($B324,Declarations!$A$3:$C$1001,2,FALSE)</f>
        <v>Joshua Aka</v>
      </c>
      <c r="D324" s="16" t="str">
        <f>VLOOKUP($B324,Declarations!$A$3:$C$1001,3,FALSE)</f>
        <v>Bishopston</v>
      </c>
      <c r="E324" s="58">
        <v>27.3</v>
      </c>
      <c r="F324" s="33"/>
      <c r="G324" s="34"/>
      <c r="H324" s="14"/>
      <c r="I324" s="14"/>
      <c r="K324" s="16"/>
      <c r="L324" s="14"/>
      <c r="M324" s="14"/>
    </row>
    <row r="325" spans="1:13" ht="11.25">
      <c r="A325" s="14">
        <v>3</v>
      </c>
      <c r="B325" s="15">
        <v>257</v>
      </c>
      <c r="C325" s="16" t="str">
        <f>VLOOKUP($B325,Declarations!$A$3:$C$1001,2,FALSE)</f>
        <v>Joshua Kenny</v>
      </c>
      <c r="D325" s="16" t="str">
        <f>VLOOKUP($B325,Declarations!$A$3:$C$1001,3,FALSE)</f>
        <v>Bryn Tawe</v>
      </c>
      <c r="E325" s="58">
        <v>27.8</v>
      </c>
      <c r="F325" s="17"/>
      <c r="G325" s="18"/>
      <c r="H325" s="14"/>
      <c r="K325" s="16"/>
      <c r="L325" s="17"/>
      <c r="M325" s="17"/>
    </row>
    <row r="326" spans="1:14" s="8" customFormat="1" ht="11.25">
      <c r="A326" s="35">
        <v>4</v>
      </c>
      <c r="B326" s="15">
        <v>297</v>
      </c>
      <c r="C326" s="16" t="str">
        <f>VLOOKUP($B326,Declarations!$A$3:$C$1001,2,FALSE)</f>
        <v>Joseph Beresford</v>
      </c>
      <c r="D326" s="16" t="str">
        <f>VLOOKUP($B326,Declarations!$A$3:$C$1001,3,FALSE)</f>
        <v>Olchfa</v>
      </c>
      <c r="E326" s="17">
        <v>28</v>
      </c>
      <c r="F326" s="35"/>
      <c r="G326" s="43"/>
      <c r="H326" s="35"/>
      <c r="I326" s="35"/>
      <c r="J326" s="16"/>
      <c r="K326" s="16"/>
      <c r="L326" s="44"/>
      <c r="M326" s="44"/>
      <c r="N326" s="19"/>
    </row>
    <row r="327" spans="1:13" ht="11.25">
      <c r="A327" s="14">
        <v>5</v>
      </c>
      <c r="B327" s="15">
        <v>266</v>
      </c>
      <c r="C327" s="16" t="str">
        <f>VLOOKUP($B327,Declarations!$A$3:$C$1001,2,FALSE)</f>
        <v>Dylan Morgan</v>
      </c>
      <c r="D327" s="16" t="str">
        <f>VLOOKUP($B327,Declarations!$A$3:$C$1001,3,FALSE)</f>
        <v>Gwyr</v>
      </c>
      <c r="E327" s="17">
        <v>29.4</v>
      </c>
      <c r="F327" s="17"/>
      <c r="G327" s="18"/>
      <c r="H327" s="14"/>
      <c r="K327" s="16"/>
      <c r="L327" s="17"/>
      <c r="M327" s="17"/>
    </row>
    <row r="328" spans="4:13" ht="11.25">
      <c r="D328" s="16"/>
      <c r="E328" s="17"/>
      <c r="F328" s="17"/>
      <c r="G328" s="18"/>
      <c r="H328" s="14"/>
      <c r="K328" s="16"/>
      <c r="L328" s="17"/>
      <c r="M328" s="17"/>
    </row>
    <row r="329" spans="2:13" ht="11.25">
      <c r="B329" s="28" t="s">
        <v>5</v>
      </c>
      <c r="C329" s="21" t="s">
        <v>25</v>
      </c>
      <c r="D329" s="21" t="s">
        <v>28</v>
      </c>
      <c r="E329" s="17"/>
      <c r="F329" s="17"/>
      <c r="G329" s="18"/>
      <c r="H329" s="14"/>
      <c r="K329" s="16"/>
      <c r="L329" s="17"/>
      <c r="M329" s="17"/>
    </row>
    <row r="330" spans="1:13" ht="11.25">
      <c r="A330" s="14">
        <v>1</v>
      </c>
      <c r="B330" s="14">
        <v>218</v>
      </c>
      <c r="C330" s="16" t="str">
        <f>VLOOKUP($B330,Declarations!$A$3:$C$1001,2,FALSE)</f>
        <v>Georgia Wilson</v>
      </c>
      <c r="D330" s="16" t="str">
        <f>VLOOKUP($B330,Declarations!$A$3:$C$1001,3,FALSE)</f>
        <v>Morriston</v>
      </c>
      <c r="E330" s="14">
        <v>27.7</v>
      </c>
      <c r="F330" s="17"/>
      <c r="G330" s="18"/>
      <c r="H330" s="14"/>
      <c r="K330" s="16"/>
      <c r="L330" s="17"/>
      <c r="M330" s="17"/>
    </row>
    <row r="331" spans="1:13" ht="11.25">
      <c r="A331" s="35">
        <v>2</v>
      </c>
      <c r="B331" s="35">
        <v>87</v>
      </c>
      <c r="C331" s="16" t="str">
        <f>VLOOKUP($B331,Declarations!$A$3:$C$1001,2,FALSE)</f>
        <v>Caitlin Llewellyn</v>
      </c>
      <c r="D331" s="16" t="str">
        <f>VLOOKUP($B331,Declarations!$A$3:$C$1001,3,FALSE)</f>
        <v>Bishop Vaughan</v>
      </c>
      <c r="E331" s="35">
        <v>27.8</v>
      </c>
      <c r="F331" s="17"/>
      <c r="G331" s="18"/>
      <c r="H331" s="14"/>
      <c r="K331" s="16"/>
      <c r="L331" s="17"/>
      <c r="M331" s="17"/>
    </row>
    <row r="332" spans="1:13" ht="11.25">
      <c r="A332" s="14">
        <v>3</v>
      </c>
      <c r="B332" s="15">
        <v>203</v>
      </c>
      <c r="C332" s="16" t="str">
        <f>VLOOKUP($B332,Declarations!$A$3:$C$1001,2,FALSE)</f>
        <v>Freya Morgan</v>
      </c>
      <c r="D332" s="16" t="str">
        <f>VLOOKUP($B332,Declarations!$A$3:$C$1001,3,FALSE)</f>
        <v>Gowerton</v>
      </c>
      <c r="E332" s="17">
        <v>28.5</v>
      </c>
      <c r="F332" s="17"/>
      <c r="G332" s="18"/>
      <c r="H332" s="14"/>
      <c r="K332" s="16"/>
      <c r="L332" s="17"/>
      <c r="M332" s="17"/>
    </row>
    <row r="333" spans="1:13" ht="11.25">
      <c r="A333" s="14">
        <v>4</v>
      </c>
      <c r="B333" s="15">
        <v>228</v>
      </c>
      <c r="C333" s="16" t="str">
        <f>VLOOKUP($B333,Declarations!$A$3:$C$1001,2,FALSE)</f>
        <v>Grace Whittaker</v>
      </c>
      <c r="D333" s="16" t="str">
        <f>VLOOKUP($B333,Declarations!$A$3:$C$1001,3,FALSE)</f>
        <v>Olchfa</v>
      </c>
      <c r="E333" s="17">
        <v>28.9</v>
      </c>
      <c r="F333" s="17"/>
      <c r="G333" s="18"/>
      <c r="H333" s="14"/>
      <c r="K333" s="16"/>
      <c r="L333" s="17"/>
      <c r="M333" s="17"/>
    </row>
    <row r="334" spans="1:14" s="20" customFormat="1" ht="11.25">
      <c r="A334" s="14">
        <v>5</v>
      </c>
      <c r="B334" s="15">
        <v>67</v>
      </c>
      <c r="C334" s="16" t="str">
        <f>VLOOKUP($B334,Declarations!$A$3:$C$1001,2,FALSE)</f>
        <v>Emily Collins</v>
      </c>
      <c r="D334" s="16" t="str">
        <f>VLOOKUP($B334,Declarations!$A$3:$C$1001,3,FALSE)</f>
        <v>Bishop Gore</v>
      </c>
      <c r="E334" s="17">
        <v>29.9</v>
      </c>
      <c r="F334" s="14"/>
      <c r="G334" s="45"/>
      <c r="H334" s="14"/>
      <c r="I334" s="14"/>
      <c r="J334" s="16"/>
      <c r="K334" s="16"/>
      <c r="L334" s="17"/>
      <c r="M334" s="17"/>
      <c r="N334" s="19"/>
    </row>
    <row r="335" spans="4:13" ht="11.25">
      <c r="D335" s="16"/>
      <c r="E335" s="17"/>
      <c r="F335" s="17"/>
      <c r="G335" s="18"/>
      <c r="H335" s="14"/>
      <c r="K335" s="16"/>
      <c r="L335" s="17"/>
      <c r="M335" s="17"/>
    </row>
    <row r="336" spans="2:13" ht="11.25">
      <c r="B336" s="28" t="s">
        <v>4</v>
      </c>
      <c r="C336" s="21" t="s">
        <v>19</v>
      </c>
      <c r="D336" s="21" t="s">
        <v>28</v>
      </c>
      <c r="E336" s="17"/>
      <c r="F336" s="17"/>
      <c r="G336" s="18"/>
      <c r="H336" s="14"/>
      <c r="K336" s="16"/>
      <c r="L336" s="17"/>
      <c r="M336" s="17"/>
    </row>
    <row r="337" spans="1:13" ht="11.25">
      <c r="A337" s="14">
        <v>1</v>
      </c>
      <c r="B337" s="15">
        <v>287</v>
      </c>
      <c r="C337" s="16" t="str">
        <f>VLOOKUP($B337,Declarations!$A$3:$C$1001,2,FALSE)</f>
        <v>Jack Spiller</v>
      </c>
      <c r="D337" s="16" t="str">
        <f>VLOOKUP($B337,Declarations!$A$3:$C$1001,3,FALSE)</f>
        <v>Olchfa</v>
      </c>
      <c r="E337" s="17">
        <v>57</v>
      </c>
      <c r="F337" s="17"/>
      <c r="G337" s="18"/>
      <c r="H337" s="14"/>
      <c r="K337" s="16"/>
      <c r="L337" s="17"/>
      <c r="M337" s="17"/>
    </row>
    <row r="338" spans="1:13" ht="11.25">
      <c r="A338" s="14">
        <v>2</v>
      </c>
      <c r="B338" s="15">
        <v>244</v>
      </c>
      <c r="C338" s="16" t="str">
        <f>VLOOKUP($B338,Declarations!$A$3:$C$1001,2,FALSE)</f>
        <v>Tom Henderson</v>
      </c>
      <c r="D338" s="16" t="str">
        <f>VLOOKUP($B338,Declarations!$A$3:$C$1001,3,FALSE)</f>
        <v>Bishop Gore</v>
      </c>
      <c r="E338" s="17">
        <v>57.5</v>
      </c>
      <c r="F338" s="17"/>
      <c r="G338" s="18"/>
      <c r="H338" s="14"/>
      <c r="J338" s="16" t="e">
        <f>VLOOKUP($I338,Declarations!$A$3:$C$1001,2,FALSE)</f>
        <v>#N/A</v>
      </c>
      <c r="K338" s="16" t="e">
        <f>VLOOKUP($I338,Declarations!$A$3:$C$1001,3,FALSE)</f>
        <v>#N/A</v>
      </c>
      <c r="L338" s="17"/>
      <c r="M338" s="17"/>
    </row>
    <row r="339" spans="1:13" ht="11.25">
      <c r="A339" s="14">
        <v>3</v>
      </c>
      <c r="B339" s="15">
        <v>276</v>
      </c>
      <c r="C339" s="16" t="str">
        <f>VLOOKUP($B339,Declarations!$A$3:$C$1001,2,FALSE)</f>
        <v>Dylan Rees-Davies</v>
      </c>
      <c r="D339" s="16" t="str">
        <f>VLOOKUP($B339,Declarations!$A$3:$C$1001,3,FALSE)</f>
        <v>Morriston</v>
      </c>
      <c r="E339" s="17">
        <v>57.7</v>
      </c>
      <c r="F339" s="17"/>
      <c r="G339" s="18"/>
      <c r="H339" s="14"/>
      <c r="J339" s="16" t="e">
        <f>VLOOKUP($I339,Declarations!$A$3:$C$1001,2,FALSE)</f>
        <v>#N/A</v>
      </c>
      <c r="K339" s="16" t="e">
        <f>VLOOKUP($I339,Declarations!$A$3:$C$1001,3,FALSE)</f>
        <v>#N/A</v>
      </c>
      <c r="L339" s="17"/>
      <c r="M339" s="17"/>
    </row>
    <row r="340" spans="1:13" ht="11.25">
      <c r="A340" s="14">
        <v>4</v>
      </c>
      <c r="B340" s="15">
        <v>264</v>
      </c>
      <c r="C340" s="16" t="str">
        <f>VLOOKUP($B340,Declarations!$A$3:$C$1001,2,FALSE)</f>
        <v>Ellis Evans</v>
      </c>
      <c r="D340" s="16" t="str">
        <f>VLOOKUP($B340,Declarations!$A$3:$C$1001,3,FALSE)</f>
        <v>Dwr Y Felin</v>
      </c>
      <c r="E340" s="17">
        <v>60.3</v>
      </c>
      <c r="F340" s="17"/>
      <c r="G340" s="18"/>
      <c r="H340" s="14"/>
      <c r="J340" s="16" t="e">
        <f>VLOOKUP($I340,Declarations!$A$3:$C$1001,2,FALSE)</f>
        <v>#N/A</v>
      </c>
      <c r="K340" s="16" t="e">
        <f>VLOOKUP($I340,Declarations!$A$3:$C$1001,3,FALSE)</f>
        <v>#N/A</v>
      </c>
      <c r="L340" s="17"/>
      <c r="M340" s="17"/>
    </row>
    <row r="341" spans="1:13" ht="11.25">
      <c r="A341" s="14">
        <v>5</v>
      </c>
      <c r="B341" s="15">
        <v>280</v>
      </c>
      <c r="C341" s="16" t="str">
        <f>VLOOKUP($B341,Declarations!$A$3:$C$1001,2,FALSE)</f>
        <v>Louis Llewellyn</v>
      </c>
      <c r="D341" s="16" t="str">
        <f>VLOOKUP($B341,Declarations!$A$3:$C$1001,3,FALSE)</f>
        <v>Morriston</v>
      </c>
      <c r="E341" s="17">
        <v>62.9</v>
      </c>
      <c r="F341" s="17"/>
      <c r="G341" s="18"/>
      <c r="H341" s="14"/>
      <c r="J341" s="16" t="e">
        <f>VLOOKUP($I341,Declarations!$A$3:$C$1001,2,FALSE)</f>
        <v>#N/A</v>
      </c>
      <c r="K341" s="16" t="e">
        <f>VLOOKUP($I341,Declarations!$A$3:$C$1001,3,FALSE)</f>
        <v>#N/A</v>
      </c>
      <c r="L341" s="17"/>
      <c r="M341" s="17"/>
    </row>
    <row r="342" spans="1:14" s="20" customFormat="1" ht="11.25">
      <c r="A342" s="14"/>
      <c r="B342" s="14"/>
      <c r="C342" s="16"/>
      <c r="D342" s="16"/>
      <c r="E342" s="17"/>
      <c r="F342" s="17"/>
      <c r="G342" s="18"/>
      <c r="H342" s="15"/>
      <c r="I342" s="14"/>
      <c r="J342" s="16" t="e">
        <f>VLOOKUP($I342,Declarations!$A$3:$C$1001,2,FALSE)</f>
        <v>#N/A</v>
      </c>
      <c r="K342" s="16" t="e">
        <f>VLOOKUP($I342,Declarations!$A$3:$C$1001,3,FALSE)</f>
        <v>#N/A</v>
      </c>
      <c r="L342" s="17"/>
      <c r="M342" s="17"/>
      <c r="N342" s="19"/>
    </row>
    <row r="343" spans="2:13" ht="11.25">
      <c r="B343" s="28" t="s">
        <v>6</v>
      </c>
      <c r="C343" s="21" t="s">
        <v>19</v>
      </c>
      <c r="D343" s="21" t="s">
        <v>28</v>
      </c>
      <c r="E343" s="17"/>
      <c r="F343" s="17"/>
      <c r="G343" s="18"/>
      <c r="H343" s="14"/>
      <c r="J343" s="16" t="e">
        <f>VLOOKUP($I343,Declarations!$A$3:$C$1001,2,FALSE)</f>
        <v>#N/A</v>
      </c>
      <c r="K343" s="16" t="e">
        <f>VLOOKUP($I343,Declarations!$A$3:$C$1001,3,FALSE)</f>
        <v>#N/A</v>
      </c>
      <c r="L343" s="17"/>
      <c r="M343" s="17"/>
    </row>
    <row r="344" spans="1:13" ht="11.25">
      <c r="A344" s="14">
        <v>1</v>
      </c>
      <c r="B344" s="15">
        <v>223</v>
      </c>
      <c r="C344" s="16" t="str">
        <f>VLOOKUP($B344,Declarations!$A$3:$C$1001,2,FALSE)</f>
        <v>Bronwen Stratton-Thomas</v>
      </c>
      <c r="D344" s="16" t="str">
        <f>VLOOKUP($B344,Declarations!$A$3:$C$1001,3,FALSE)</f>
        <v>Olchfa</v>
      </c>
      <c r="E344" s="17">
        <v>60.4</v>
      </c>
      <c r="F344" s="17"/>
      <c r="G344" s="18"/>
      <c r="H344" s="14"/>
      <c r="J344" s="16" t="e">
        <f>VLOOKUP($I344,Declarations!$A$3:$C$1001,2,FALSE)</f>
        <v>#N/A</v>
      </c>
      <c r="K344" s="16" t="e">
        <f>VLOOKUP($I344,Declarations!$A$3:$C$1001,3,FALSE)</f>
        <v>#N/A</v>
      </c>
      <c r="L344" s="17"/>
      <c r="M344" s="17"/>
    </row>
    <row r="345" spans="1:13" ht="11.25">
      <c r="A345" s="14">
        <v>2</v>
      </c>
      <c r="B345" s="15">
        <v>120</v>
      </c>
      <c r="C345" s="16" t="str">
        <f>VLOOKUP($B345,Declarations!$A$3:$C$1001,2,FALSE)</f>
        <v>Medi Phillips</v>
      </c>
      <c r="D345" s="16" t="str">
        <f>VLOOKUP($B345,Declarations!$A$3:$C$1001,3,FALSE)</f>
        <v>Bryn Tawe</v>
      </c>
      <c r="E345" s="17">
        <v>60.7</v>
      </c>
      <c r="F345" s="17"/>
      <c r="G345" s="18"/>
      <c r="H345" s="14"/>
      <c r="J345" s="16" t="e">
        <f>VLOOKUP($I345,Declarations!$A$3:$C$1001,2,FALSE)</f>
        <v>#N/A</v>
      </c>
      <c r="K345" s="16" t="e">
        <f>VLOOKUP($I345,Declarations!$A$3:$C$1001,3,FALSE)</f>
        <v>#N/A</v>
      </c>
      <c r="L345" s="17"/>
      <c r="M345" s="17"/>
    </row>
    <row r="346" spans="1:13" ht="11.25">
      <c r="A346" s="14">
        <v>3</v>
      </c>
      <c r="B346" s="15">
        <v>210</v>
      </c>
      <c r="C346" s="16" t="str">
        <f>VLOOKUP($B346,Declarations!$A$3:$C$1001,2,FALSE)</f>
        <v>Jamie Holland</v>
      </c>
      <c r="D346" s="16" t="str">
        <f>VLOOKUP($B346,Declarations!$A$3:$C$1001,3,FALSE)</f>
        <v>Gwyr</v>
      </c>
      <c r="E346" s="17">
        <v>62.6</v>
      </c>
      <c r="F346" s="17"/>
      <c r="G346" s="18"/>
      <c r="H346" s="14"/>
      <c r="J346" s="16" t="e">
        <f>VLOOKUP($I346,Declarations!$A$3:$C$1001,2,FALSE)</f>
        <v>#N/A</v>
      </c>
      <c r="K346" s="16" t="e">
        <f>VLOOKUP($I346,Declarations!$A$3:$C$1001,3,FALSE)</f>
        <v>#N/A</v>
      </c>
      <c r="L346" s="17"/>
      <c r="M346" s="17"/>
    </row>
    <row r="347" spans="1:13" ht="11.25">
      <c r="A347" s="14">
        <v>4</v>
      </c>
      <c r="B347" s="15">
        <v>227</v>
      </c>
      <c r="C347" s="16" t="str">
        <f>VLOOKUP($B347,Declarations!$A$3:$C$1001,2,FALSE)</f>
        <v>Elin Van Block</v>
      </c>
      <c r="D347" s="16" t="str">
        <f>VLOOKUP($B347,Declarations!$A$3:$C$1001,3,FALSE)</f>
        <v>Olchfa</v>
      </c>
      <c r="E347" s="17">
        <v>62.8</v>
      </c>
      <c r="F347" s="17"/>
      <c r="G347" s="18"/>
      <c r="H347" s="14"/>
      <c r="J347" s="16" t="e">
        <f>VLOOKUP($I347,Declarations!$A$3:$C$1001,2,FALSE)</f>
        <v>#N/A</v>
      </c>
      <c r="K347" s="16" t="e">
        <f>VLOOKUP($I347,Declarations!$A$3:$C$1001,3,FALSE)</f>
        <v>#N/A</v>
      </c>
      <c r="L347" s="17"/>
      <c r="M347" s="17"/>
    </row>
    <row r="348" spans="1:13" ht="11.25">
      <c r="A348" s="14">
        <v>5</v>
      </c>
      <c r="B348" s="15">
        <v>164</v>
      </c>
      <c r="C348" s="16" t="str">
        <f>VLOOKUP($B348,Declarations!$A$3:$C$1001,2,FALSE)</f>
        <v>Lauren Thomas</v>
      </c>
      <c r="D348" s="16" t="str">
        <f>VLOOKUP($B348,Declarations!$A$3:$C$1001,3,FALSE)</f>
        <v>Dwr Y Felin</v>
      </c>
      <c r="E348" s="17">
        <v>63.9</v>
      </c>
      <c r="F348" s="17"/>
      <c r="G348" s="18"/>
      <c r="H348" s="14"/>
      <c r="J348" s="16" t="e">
        <f>VLOOKUP($I348,Declarations!$A$3:$C$1001,2,FALSE)</f>
        <v>#N/A</v>
      </c>
      <c r="K348" s="16" t="e">
        <f>VLOOKUP($I348,Declarations!$A$3:$C$1001,3,FALSE)</f>
        <v>#N/A</v>
      </c>
      <c r="L348" s="17"/>
      <c r="M348" s="17"/>
    </row>
    <row r="349" spans="4:13" ht="11.25">
      <c r="D349" s="16"/>
      <c r="E349" s="17"/>
      <c r="F349" s="17"/>
      <c r="G349" s="18"/>
      <c r="H349" s="14"/>
      <c r="J349" s="16" t="e">
        <f>VLOOKUP($I349,Declarations!$A$3:$C$1001,2,FALSE)</f>
        <v>#N/A</v>
      </c>
      <c r="K349" s="16" t="e">
        <f>VLOOKUP($I349,Declarations!$A$3:$C$1001,3,FALSE)</f>
        <v>#N/A</v>
      </c>
      <c r="L349" s="17"/>
      <c r="M349" s="17"/>
    </row>
    <row r="350" spans="2:13" ht="11.25">
      <c r="B350" s="20" t="s">
        <v>3</v>
      </c>
      <c r="C350" s="21" t="s">
        <v>19</v>
      </c>
      <c r="D350" s="21" t="s">
        <v>28</v>
      </c>
      <c r="E350" s="17"/>
      <c r="F350" s="17"/>
      <c r="G350" s="18"/>
      <c r="H350" s="14"/>
      <c r="I350" s="14"/>
      <c r="J350" s="16" t="e">
        <f>VLOOKUP($I350,Declarations!$A$3:$C$1001,2,FALSE)</f>
        <v>#N/A</v>
      </c>
      <c r="K350" s="16" t="e">
        <f>VLOOKUP($I350,Declarations!$A$3:$C$1001,3,FALSE)</f>
        <v>#N/A</v>
      </c>
      <c r="L350" s="17"/>
      <c r="M350" s="17"/>
    </row>
    <row r="351" spans="1:13" ht="11.25">
      <c r="A351" s="14">
        <v>1</v>
      </c>
      <c r="B351" s="15">
        <v>248</v>
      </c>
      <c r="C351" s="16" t="str">
        <f>VLOOKUP($B351,Declarations!$A$3:$C$1001,2,FALSE)</f>
        <v>Charlie Holland</v>
      </c>
      <c r="D351" s="16" t="str">
        <f>VLOOKUP($B351,Declarations!$A$3:$C$1001,3,FALSE)</f>
        <v>Bishopston</v>
      </c>
      <c r="E351" s="17">
        <v>56.5</v>
      </c>
      <c r="F351" s="17"/>
      <c r="G351" s="18"/>
      <c r="H351" s="14"/>
      <c r="J351" s="16" t="e">
        <f>VLOOKUP($I351,Declarations!$A$3:$C$1001,2,FALSE)</f>
        <v>#N/A</v>
      </c>
      <c r="K351" s="16" t="e">
        <f>VLOOKUP($I351,Declarations!$A$3:$C$1001,3,FALSE)</f>
        <v>#N/A</v>
      </c>
      <c r="L351" s="17"/>
      <c r="M351" s="17"/>
    </row>
    <row r="352" spans="1:13" ht="11.25">
      <c r="A352" s="14">
        <v>2</v>
      </c>
      <c r="B352" s="15">
        <v>253</v>
      </c>
      <c r="C352" s="16" t="str">
        <f>VLOOKUP($B352,Declarations!$A$3:$C$1001,2,FALSE)</f>
        <v>Iwan White</v>
      </c>
      <c r="D352" s="16" t="str">
        <f>VLOOKUP($B352,Declarations!$A$3:$C$1001,3,FALSE)</f>
        <v>Bishopston</v>
      </c>
      <c r="E352" s="17">
        <v>59.7</v>
      </c>
      <c r="F352" s="17"/>
      <c r="G352" s="18"/>
      <c r="H352" s="14"/>
      <c r="J352" s="16" t="e">
        <f>VLOOKUP($I352,Declarations!$A$3:$C$1001,2,FALSE)</f>
        <v>#N/A</v>
      </c>
      <c r="K352" s="16" t="e">
        <f>VLOOKUP($I352,Declarations!$A$3:$C$1001,3,FALSE)</f>
        <v>#N/A</v>
      </c>
      <c r="L352" s="17"/>
      <c r="M352" s="17"/>
    </row>
    <row r="353" spans="1:13" ht="11.25">
      <c r="A353" s="14">
        <v>3</v>
      </c>
      <c r="B353" s="15">
        <v>262</v>
      </c>
      <c r="C353" s="16" t="str">
        <f>VLOOKUP($B353,Declarations!$A$3:$C$1001,2,FALSE)</f>
        <v>Zac Davies</v>
      </c>
      <c r="D353" s="16" t="str">
        <f>VLOOKUP($B353,Declarations!$A$3:$C$1001,3,FALSE)</f>
        <v>Cwmtawe</v>
      </c>
      <c r="E353" s="17">
        <v>61</v>
      </c>
      <c r="F353" s="17"/>
      <c r="G353" s="18"/>
      <c r="H353" s="14"/>
      <c r="J353" s="16" t="e">
        <f>VLOOKUP($I353,Declarations!$A$3:$C$1001,2,FALSE)</f>
        <v>#N/A</v>
      </c>
      <c r="K353" s="16" t="e">
        <f>VLOOKUP($I353,Declarations!$A$3:$C$1001,3,FALSE)</f>
        <v>#N/A</v>
      </c>
      <c r="L353" s="17"/>
      <c r="M353" s="17"/>
    </row>
    <row r="354" spans="1:13" ht="11.25">
      <c r="A354" s="14">
        <v>4</v>
      </c>
      <c r="B354" s="15">
        <v>270</v>
      </c>
      <c r="C354" s="16" t="str">
        <f>VLOOKUP($B354,Declarations!$A$3:$C$1001,2,FALSE)</f>
        <v>William Trott</v>
      </c>
      <c r="D354" s="16" t="str">
        <f>VLOOKUP($B354,Declarations!$A$3:$C$1001,3,FALSE)</f>
        <v>Gwyr</v>
      </c>
      <c r="E354" s="17">
        <v>61.2</v>
      </c>
      <c r="F354" s="17"/>
      <c r="G354" s="18"/>
      <c r="H354" s="14"/>
      <c r="J354" s="16" t="e">
        <f>VLOOKUP($I354,Declarations!$A$3:$C$1001,2,FALSE)</f>
        <v>#N/A</v>
      </c>
      <c r="K354" s="16" t="e">
        <f>VLOOKUP($I354,Declarations!$A$3:$C$1001,3,FALSE)</f>
        <v>#N/A</v>
      </c>
      <c r="L354" s="17"/>
      <c r="M354" s="17"/>
    </row>
    <row r="355" spans="1:13" ht="11.25">
      <c r="A355" s="14">
        <v>5</v>
      </c>
      <c r="B355" s="15">
        <v>254</v>
      </c>
      <c r="C355" s="16" t="str">
        <f>VLOOKUP($B355,Declarations!$A$3:$C$1001,2,FALSE)</f>
        <v>James Tune</v>
      </c>
      <c r="D355" s="16" t="str">
        <f>VLOOKUP($B355,Declarations!$A$3:$C$1001,3,FALSE)</f>
        <v>Bishopston</v>
      </c>
      <c r="E355" s="17">
        <v>62</v>
      </c>
      <c r="F355" s="17"/>
      <c r="G355" s="18"/>
      <c r="H355" s="14"/>
      <c r="J355" s="16" t="e">
        <f>VLOOKUP($I355,Declarations!$A$3:$C$1001,2,FALSE)</f>
        <v>#N/A</v>
      </c>
      <c r="K355" s="16" t="e">
        <f>VLOOKUP($I355,Declarations!$A$3:$C$1001,3,FALSE)</f>
        <v>#N/A</v>
      </c>
      <c r="L355" s="17"/>
      <c r="M355" s="17"/>
    </row>
    <row r="356" spans="4:13" ht="11.25">
      <c r="D356" s="16"/>
      <c r="E356" s="17"/>
      <c r="F356" s="17"/>
      <c r="G356" s="18"/>
      <c r="H356" s="14"/>
      <c r="J356" s="16" t="e">
        <f>VLOOKUP($I356,Declarations!$A$3:$C$1001,2,FALSE)</f>
        <v>#N/A</v>
      </c>
      <c r="K356" s="16" t="e">
        <f>VLOOKUP($I356,Declarations!$A$3:$C$1001,3,FALSE)</f>
        <v>#N/A</v>
      </c>
      <c r="L356" s="17"/>
      <c r="M356" s="17"/>
    </row>
    <row r="357" spans="2:13" ht="11.25">
      <c r="B357" s="28" t="s">
        <v>5</v>
      </c>
      <c r="C357" s="21" t="s">
        <v>19</v>
      </c>
      <c r="D357" s="21" t="s">
        <v>28</v>
      </c>
      <c r="E357" s="17"/>
      <c r="F357" s="17"/>
      <c r="G357" s="18"/>
      <c r="H357" s="14"/>
      <c r="J357" s="16" t="e">
        <f>VLOOKUP($I357,Declarations!$A$3:$C$1001,2,FALSE)</f>
        <v>#N/A</v>
      </c>
      <c r="K357" s="16" t="e">
        <f>VLOOKUP($I357,Declarations!$A$3:$C$1001,3,FALSE)</f>
        <v>#N/A</v>
      </c>
      <c r="L357" s="17"/>
      <c r="M357" s="17"/>
    </row>
    <row r="358" spans="1:13" ht="11.25">
      <c r="A358" s="14">
        <v>1</v>
      </c>
      <c r="B358" s="14">
        <v>208</v>
      </c>
      <c r="C358" s="16" t="str">
        <f>VLOOKUP($B358,Declarations!$A$3:$C$1001,2,FALSE)</f>
        <v>Carys Poole</v>
      </c>
      <c r="D358" s="16" t="str">
        <f>VLOOKUP($B358,Declarations!$A$3:$C$1001,3,FALSE)</f>
        <v>Gwyr</v>
      </c>
      <c r="E358" s="17">
        <v>60.7</v>
      </c>
      <c r="F358" s="17"/>
      <c r="G358" s="18"/>
      <c r="H358" s="14"/>
      <c r="I358" s="14"/>
      <c r="J358" s="16" t="e">
        <f>VLOOKUP($I358,Declarations!$A$3:$C$1001,2,FALSE)</f>
        <v>#N/A</v>
      </c>
      <c r="K358" s="16" t="e">
        <f>VLOOKUP($I358,Declarations!$A$3:$C$1001,3,FALSE)</f>
        <v>#N/A</v>
      </c>
      <c r="L358" s="17"/>
      <c r="M358" s="17"/>
    </row>
    <row r="359" spans="1:13" ht="11.25">
      <c r="A359" s="14">
        <v>2</v>
      </c>
      <c r="B359" s="15">
        <v>234</v>
      </c>
      <c r="C359" s="16" t="str">
        <f>VLOOKUP($B359,Declarations!$A$3:$C$1001,2,FALSE)</f>
        <v>Lexi Allen</v>
      </c>
      <c r="D359" s="16" t="str">
        <f>VLOOKUP($B359,Declarations!$A$3:$C$1001,3,FALSE)</f>
        <v>Pontarddulais</v>
      </c>
      <c r="E359" s="17">
        <v>62.5</v>
      </c>
      <c r="F359" s="17"/>
      <c r="G359" s="18"/>
      <c r="H359" s="14"/>
      <c r="J359" s="16" t="e">
        <f>VLOOKUP($I359,Declarations!$A$3:$C$1001,2,FALSE)</f>
        <v>#N/A</v>
      </c>
      <c r="K359" s="16" t="e">
        <f>VLOOKUP($I359,Declarations!$A$3:$C$1001,3,FALSE)</f>
        <v>#N/A</v>
      </c>
      <c r="L359" s="17"/>
      <c r="M359" s="17"/>
    </row>
    <row r="360" spans="1:13" ht="11.25">
      <c r="A360" s="14">
        <v>3</v>
      </c>
      <c r="B360" s="15">
        <v>87</v>
      </c>
      <c r="C360" s="16" t="str">
        <f>VLOOKUP($B360,Declarations!$A$3:$C$1001,2,FALSE)</f>
        <v>Caitlin Llewellyn</v>
      </c>
      <c r="D360" s="16" t="str">
        <f>VLOOKUP($B360,Declarations!$A$3:$C$1001,3,FALSE)</f>
        <v>Bishop Vaughan</v>
      </c>
      <c r="E360" s="17">
        <v>64.6</v>
      </c>
      <c r="F360" s="17"/>
      <c r="G360" s="18"/>
      <c r="H360" s="14"/>
      <c r="J360" s="16" t="e">
        <f>VLOOKUP($I360,Declarations!$A$3:$C$1001,2,FALSE)</f>
        <v>#N/A</v>
      </c>
      <c r="K360" s="16" t="e">
        <f>VLOOKUP($I360,Declarations!$A$3:$C$1001,3,FALSE)</f>
        <v>#N/A</v>
      </c>
      <c r="L360" s="17"/>
      <c r="M360" s="17"/>
    </row>
    <row r="361" spans="1:13" ht="11.25">
      <c r="A361" s="14">
        <v>4</v>
      </c>
      <c r="B361" s="15">
        <v>112</v>
      </c>
      <c r="C361" s="16" t="str">
        <f>VLOOKUP($B361,Declarations!$A$3:$C$1001,2,FALSE)</f>
        <v>Grace Parkhouse</v>
      </c>
      <c r="D361" s="16" t="str">
        <f>VLOOKUP($B361,Declarations!$A$3:$C$1001,3,FALSE)</f>
        <v>Bryn Tawe</v>
      </c>
      <c r="E361" s="17">
        <v>66.1</v>
      </c>
      <c r="F361" s="17"/>
      <c r="G361" s="18"/>
      <c r="H361" s="14"/>
      <c r="J361" s="16" t="e">
        <f>VLOOKUP($I361,Declarations!$A$3:$C$1001,2,FALSE)</f>
        <v>#N/A</v>
      </c>
      <c r="K361" s="16" t="e">
        <f>VLOOKUP($I361,Declarations!$A$3:$C$1001,3,FALSE)</f>
        <v>#N/A</v>
      </c>
      <c r="L361" s="17"/>
      <c r="M361" s="17"/>
    </row>
    <row r="362" spans="1:13" ht="11.25">
      <c r="A362" s="14">
        <v>5</v>
      </c>
      <c r="B362" s="15">
        <v>228</v>
      </c>
      <c r="C362" s="16" t="str">
        <f>VLOOKUP($B362,Declarations!$A$3:$C$1001,2,FALSE)</f>
        <v>Grace Whittaker</v>
      </c>
      <c r="D362" s="16" t="str">
        <f>VLOOKUP($B362,Declarations!$A$3:$C$1001,3,FALSE)</f>
        <v>Olchfa</v>
      </c>
      <c r="E362" s="17">
        <v>67.2</v>
      </c>
      <c r="F362" s="17"/>
      <c r="G362" s="18"/>
      <c r="H362" s="14"/>
      <c r="J362" s="16" t="e">
        <f>VLOOKUP($I362,Declarations!$A$3:$C$1001,2,FALSE)</f>
        <v>#N/A</v>
      </c>
      <c r="K362" s="16" t="e">
        <f>VLOOKUP($I362,Declarations!$A$3:$C$1001,3,FALSE)</f>
        <v>#N/A</v>
      </c>
      <c r="L362" s="17"/>
      <c r="M362" s="17"/>
    </row>
    <row r="363" spans="4:13" ht="11.25">
      <c r="D363" s="16"/>
      <c r="E363" s="17"/>
      <c r="F363" s="17"/>
      <c r="G363" s="18"/>
      <c r="H363" s="14"/>
      <c r="J363" s="16" t="e">
        <f>VLOOKUP($I363,Declarations!$A$3:$C$1001,2,FALSE)</f>
        <v>#N/A</v>
      </c>
      <c r="K363" s="16" t="e">
        <f>VLOOKUP($I363,Declarations!$A$3:$C$1001,3,FALSE)</f>
        <v>#N/A</v>
      </c>
      <c r="L363" s="17"/>
      <c r="M363" s="17"/>
    </row>
    <row r="364" spans="4:13" ht="11.25">
      <c r="D364" s="16"/>
      <c r="E364" s="17"/>
      <c r="F364" s="17"/>
      <c r="G364" s="18"/>
      <c r="H364" s="14"/>
      <c r="J364" s="16" t="e">
        <f>VLOOKUP($I364,Declarations!$A$3:$C$1001,2,FALSE)</f>
        <v>#N/A</v>
      </c>
      <c r="K364" s="16" t="e">
        <f>VLOOKUP($I364,Declarations!$A$3:$C$1001,3,FALSE)</f>
        <v>#N/A</v>
      </c>
      <c r="L364" s="17"/>
      <c r="M364" s="17"/>
    </row>
    <row r="365" spans="3:13" ht="11.25">
      <c r="C365" s="16" t="e">
        <f>VLOOKUP($B365,Declarations!$A$3:$C$1001,2,FALSE)</f>
        <v>#N/A</v>
      </c>
      <c r="D365" s="16" t="e">
        <f>VLOOKUP($B365,Declarations!$A$3:$C$1001,3,FALSE)</f>
        <v>#N/A</v>
      </c>
      <c r="E365" s="17"/>
      <c r="F365" s="17"/>
      <c r="G365" s="18"/>
      <c r="H365" s="14"/>
      <c r="J365" s="16" t="e">
        <f>VLOOKUP($I365,Declarations!$A$3:$C$1001,2,FALSE)</f>
        <v>#N/A</v>
      </c>
      <c r="K365" s="16" t="e">
        <f>VLOOKUP($I365,Declarations!$A$3:$C$1001,3,FALSE)</f>
        <v>#N/A</v>
      </c>
      <c r="L365" s="17"/>
      <c r="M365" s="17"/>
    </row>
    <row r="366" spans="1:14" s="20" customFormat="1" ht="11.25">
      <c r="A366" s="14"/>
      <c r="B366" s="14"/>
      <c r="C366" s="16" t="e">
        <f>VLOOKUP($B366,Declarations!$A$3:$C$1001,2,FALSE)</f>
        <v>#N/A</v>
      </c>
      <c r="D366" s="16" t="e">
        <f>VLOOKUP($B366,Declarations!$A$3:$C$1001,3,FALSE)</f>
        <v>#N/A</v>
      </c>
      <c r="E366" s="17"/>
      <c r="F366" s="17"/>
      <c r="G366" s="18"/>
      <c r="H366" s="15"/>
      <c r="I366" s="14"/>
      <c r="J366" s="16" t="e">
        <f>VLOOKUP($I366,Declarations!$A$3:$C$1001,2,FALSE)</f>
        <v>#N/A</v>
      </c>
      <c r="K366" s="16" t="e">
        <f>VLOOKUP($I366,Declarations!$A$3:$C$1001,3,FALSE)</f>
        <v>#N/A</v>
      </c>
      <c r="L366" s="17"/>
      <c r="M366" s="17"/>
      <c r="N366" s="19"/>
    </row>
    <row r="367" spans="3:13" ht="11.25">
      <c r="C367" s="16" t="e">
        <f>VLOOKUP($B367,Declarations!$A$3:$C$1001,2,FALSE)</f>
        <v>#N/A</v>
      </c>
      <c r="D367" s="16" t="e">
        <f>VLOOKUP($B367,Declarations!$A$3:$C$1001,3,FALSE)</f>
        <v>#N/A</v>
      </c>
      <c r="E367" s="17"/>
      <c r="F367" s="17"/>
      <c r="G367" s="18"/>
      <c r="H367" s="14"/>
      <c r="J367" s="16" t="e">
        <f>VLOOKUP($I367,Declarations!$A$3:$C$1001,2,FALSE)</f>
        <v>#N/A</v>
      </c>
      <c r="K367" s="16" t="e">
        <f>VLOOKUP($I367,Declarations!$A$3:$C$1001,3,FALSE)</f>
        <v>#N/A</v>
      </c>
      <c r="L367" s="17"/>
      <c r="M367" s="17"/>
    </row>
    <row r="368" spans="3:13" ht="11.25">
      <c r="C368" s="16" t="e">
        <f>VLOOKUP($B368,Declarations!$A$3:$C$1001,2,FALSE)</f>
        <v>#N/A</v>
      </c>
      <c r="D368" s="16" t="e">
        <f>VLOOKUP($B368,Declarations!$A$3:$C$1001,3,FALSE)</f>
        <v>#N/A</v>
      </c>
      <c r="E368" s="17"/>
      <c r="F368" s="17"/>
      <c r="G368" s="18"/>
      <c r="H368" s="14"/>
      <c r="J368" s="16" t="e">
        <f>VLOOKUP($I368,Declarations!$A$3:$C$1001,2,FALSE)</f>
        <v>#N/A</v>
      </c>
      <c r="K368" s="16" t="e">
        <f>VLOOKUP($I368,Declarations!$A$3:$C$1001,3,FALSE)</f>
        <v>#N/A</v>
      </c>
      <c r="L368" s="17"/>
      <c r="M368" s="17"/>
    </row>
    <row r="369" spans="3:13" ht="11.25">
      <c r="C369" s="16" t="e">
        <f>VLOOKUP($B369,Declarations!$A$3:$C$1001,2,FALSE)</f>
        <v>#N/A</v>
      </c>
      <c r="D369" s="16" t="e">
        <f>VLOOKUP($B369,Declarations!$A$3:$C$1001,3,FALSE)</f>
        <v>#N/A</v>
      </c>
      <c r="E369" s="17"/>
      <c r="F369" s="17"/>
      <c r="G369" s="18"/>
      <c r="H369" s="14"/>
      <c r="J369" s="16" t="e">
        <f>VLOOKUP($I369,Declarations!$A$3:$C$1001,2,FALSE)</f>
        <v>#N/A</v>
      </c>
      <c r="K369" s="16" t="e">
        <f>VLOOKUP($I369,Declarations!$A$3:$C$1001,3,FALSE)</f>
        <v>#N/A</v>
      </c>
      <c r="L369" s="17"/>
      <c r="M369" s="17"/>
    </row>
    <row r="370" spans="3:13" ht="11.25">
      <c r="C370" s="16" t="e">
        <f>VLOOKUP($B370,Declarations!$A$3:$C$1001,2,FALSE)</f>
        <v>#N/A</v>
      </c>
      <c r="D370" s="16" t="e">
        <f>VLOOKUP($B370,Declarations!$A$3:$C$1001,3,FALSE)</f>
        <v>#N/A</v>
      </c>
      <c r="E370" s="17"/>
      <c r="F370" s="17"/>
      <c r="G370" s="18"/>
      <c r="H370" s="14"/>
      <c r="J370" s="16" t="e">
        <f>VLOOKUP($I370,Declarations!$A$3:$C$1001,2,FALSE)</f>
        <v>#N/A</v>
      </c>
      <c r="K370" s="16" t="e">
        <f>VLOOKUP($I370,Declarations!$A$3:$C$1001,3,FALSE)</f>
        <v>#N/A</v>
      </c>
      <c r="L370" s="17"/>
      <c r="M370" s="17"/>
    </row>
    <row r="371" spans="3:16" ht="11.25">
      <c r="C371" s="16" t="e">
        <f>VLOOKUP($B371,Declarations!$A$3:$C$1001,2,FALSE)</f>
        <v>#N/A</v>
      </c>
      <c r="D371" s="16" t="e">
        <f>VLOOKUP($B371,Declarations!$A$3:$C$1001,3,FALSE)</f>
        <v>#N/A</v>
      </c>
      <c r="E371" s="17"/>
      <c r="F371" s="17"/>
      <c r="G371" s="18"/>
      <c r="H371" s="14"/>
      <c r="J371" s="16" t="e">
        <f>VLOOKUP($I371,Declarations!$A$3:$C$1001,2,FALSE)</f>
        <v>#N/A</v>
      </c>
      <c r="K371" s="16" t="e">
        <f>VLOOKUP($I371,Declarations!$A$3:$C$1001,3,FALSE)</f>
        <v>#N/A</v>
      </c>
      <c r="L371" s="17"/>
      <c r="M371" s="17"/>
      <c r="P371" s="29"/>
    </row>
    <row r="372" spans="3:13" ht="11.25">
      <c r="C372" s="16" t="e">
        <f>VLOOKUP($B372,Declarations!$A$3:$C$1001,2,FALSE)</f>
        <v>#N/A</v>
      </c>
      <c r="D372" s="16" t="e">
        <f>VLOOKUP($B372,Declarations!$A$3:$C$1001,3,FALSE)</f>
        <v>#N/A</v>
      </c>
      <c r="E372" s="17"/>
      <c r="F372" s="17"/>
      <c r="G372" s="18"/>
      <c r="H372" s="14"/>
      <c r="J372" s="16" t="e">
        <f>VLOOKUP($I372,Declarations!$A$3:$C$1001,2,FALSE)</f>
        <v>#N/A</v>
      </c>
      <c r="K372" s="16" t="e">
        <f>VLOOKUP($I372,Declarations!$A$3:$C$1001,3,FALSE)</f>
        <v>#N/A</v>
      </c>
      <c r="L372" s="17"/>
      <c r="M372" s="17"/>
    </row>
    <row r="373" spans="3:13" ht="11.25">
      <c r="C373" s="16" t="e">
        <f>VLOOKUP($B373,Declarations!$A$3:$C$1001,2,FALSE)</f>
        <v>#N/A</v>
      </c>
      <c r="D373" s="16" t="e">
        <f>VLOOKUP($B373,Declarations!$A$3:$C$1001,3,FALSE)</f>
        <v>#N/A</v>
      </c>
      <c r="E373" s="17"/>
      <c r="F373" s="17"/>
      <c r="G373" s="18"/>
      <c r="H373" s="14"/>
      <c r="J373" s="16" t="e">
        <f>VLOOKUP($I373,Declarations!$A$3:$C$1001,2,FALSE)</f>
        <v>#N/A</v>
      </c>
      <c r="K373" s="16" t="e">
        <f>VLOOKUP($I373,Declarations!$A$3:$C$1001,3,FALSE)</f>
        <v>#N/A</v>
      </c>
      <c r="L373" s="17"/>
      <c r="M373" s="17"/>
    </row>
    <row r="374" spans="1:14" s="20" customFormat="1" ht="11.25">
      <c r="A374" s="14"/>
      <c r="B374" s="14"/>
      <c r="C374" s="16" t="e">
        <f>VLOOKUP($B374,Declarations!$A$3:$C$1001,2,FALSE)</f>
        <v>#N/A</v>
      </c>
      <c r="D374" s="16" t="e">
        <f>VLOOKUP($B374,Declarations!$A$3:$C$1001,3,FALSE)</f>
        <v>#N/A</v>
      </c>
      <c r="E374" s="17"/>
      <c r="F374" s="17"/>
      <c r="G374" s="18"/>
      <c r="H374" s="15"/>
      <c r="I374" s="14"/>
      <c r="J374" s="16" t="e">
        <f>VLOOKUP($I374,Declarations!$A$3:$C$1001,2,FALSE)</f>
        <v>#N/A</v>
      </c>
      <c r="K374" s="16" t="e">
        <f>VLOOKUP($I374,Declarations!$A$3:$C$1001,3,FALSE)</f>
        <v>#N/A</v>
      </c>
      <c r="L374" s="17"/>
      <c r="M374" s="17"/>
      <c r="N374" s="19"/>
    </row>
    <row r="375" spans="3:13" ht="11.25">
      <c r="C375" s="16" t="e">
        <f>VLOOKUP($B375,Declarations!$A$3:$C$1001,2,FALSE)</f>
        <v>#N/A</v>
      </c>
      <c r="D375" s="16" t="e">
        <f>VLOOKUP($B375,Declarations!$A$3:$C$1001,3,FALSE)</f>
        <v>#N/A</v>
      </c>
      <c r="E375" s="17"/>
      <c r="F375" s="17"/>
      <c r="G375" s="18"/>
      <c r="H375" s="14"/>
      <c r="J375" s="16" t="e">
        <f>VLOOKUP($I375,Declarations!$A$3:$C$1001,2,FALSE)</f>
        <v>#N/A</v>
      </c>
      <c r="K375" s="16" t="e">
        <f>VLOOKUP($I375,Declarations!$A$3:$C$1001,3,FALSE)</f>
        <v>#N/A</v>
      </c>
      <c r="L375" s="17"/>
      <c r="M375" s="17"/>
    </row>
    <row r="376" spans="3:13" ht="11.25">
      <c r="C376" s="16" t="e">
        <f>VLOOKUP($B376,Declarations!$A$3:$C$1001,2,FALSE)</f>
        <v>#N/A</v>
      </c>
      <c r="D376" s="16" t="e">
        <f>VLOOKUP($B376,Declarations!$A$3:$C$1001,3,FALSE)</f>
        <v>#N/A</v>
      </c>
      <c r="E376" s="17"/>
      <c r="F376" s="17"/>
      <c r="G376" s="18"/>
      <c r="H376" s="14"/>
      <c r="J376" s="16" t="e">
        <f>VLOOKUP($I376,Declarations!$A$3:$C$1001,2,FALSE)</f>
        <v>#N/A</v>
      </c>
      <c r="K376" s="16" t="e">
        <f>VLOOKUP($I376,Declarations!$A$3:$C$1001,3,FALSE)</f>
        <v>#N/A</v>
      </c>
      <c r="L376" s="17"/>
      <c r="M376" s="17"/>
    </row>
    <row r="377" spans="3:13" ht="11.25">
      <c r="C377" s="16" t="e">
        <f>VLOOKUP($B377,Declarations!$A$3:$C$1001,2,FALSE)</f>
        <v>#N/A</v>
      </c>
      <c r="D377" s="16" t="e">
        <f>VLOOKUP($B377,Declarations!$A$3:$C$1001,3,FALSE)</f>
        <v>#N/A</v>
      </c>
      <c r="E377" s="17"/>
      <c r="F377" s="17"/>
      <c r="G377" s="18"/>
      <c r="H377" s="14"/>
      <c r="J377" s="16" t="e">
        <f>VLOOKUP($I377,Declarations!$A$3:$C$1001,2,FALSE)</f>
        <v>#N/A</v>
      </c>
      <c r="K377" s="16" t="e">
        <f>VLOOKUP($I377,Declarations!$A$3:$C$1001,3,FALSE)</f>
        <v>#N/A</v>
      </c>
      <c r="L377" s="17"/>
      <c r="M377" s="17"/>
    </row>
    <row r="378" spans="3:13" ht="11.25">
      <c r="C378" s="16" t="e">
        <f>VLOOKUP($B378,Declarations!$A$3:$C$1001,2,FALSE)</f>
        <v>#N/A</v>
      </c>
      <c r="D378" s="16" t="e">
        <f>VLOOKUP($B378,Declarations!$A$3:$C$1001,3,FALSE)</f>
        <v>#N/A</v>
      </c>
      <c r="E378" s="17"/>
      <c r="F378" s="17"/>
      <c r="G378" s="18"/>
      <c r="H378" s="14"/>
      <c r="J378" s="16" t="e">
        <f>VLOOKUP($I378,Declarations!$A$3:$C$1001,2,FALSE)</f>
        <v>#N/A</v>
      </c>
      <c r="K378" s="16" t="e">
        <f>VLOOKUP($I378,Declarations!$A$3:$C$1001,3,FALSE)</f>
        <v>#N/A</v>
      </c>
      <c r="L378" s="17"/>
      <c r="M378" s="17"/>
    </row>
    <row r="379" spans="3:13" ht="11.25">
      <c r="C379" s="16" t="e">
        <f>VLOOKUP($B379,Declarations!$A$3:$C$1001,2,FALSE)</f>
        <v>#N/A</v>
      </c>
      <c r="D379" s="16" t="e">
        <f>VLOOKUP($B379,Declarations!$A$3:$C$1001,3,FALSE)</f>
        <v>#N/A</v>
      </c>
      <c r="E379" s="17"/>
      <c r="F379" s="17"/>
      <c r="G379" s="18"/>
      <c r="H379" s="14"/>
      <c r="J379" s="16" t="e">
        <f>VLOOKUP($I379,Declarations!$A$3:$C$1001,2,FALSE)</f>
        <v>#N/A</v>
      </c>
      <c r="K379" s="16" t="e">
        <f>VLOOKUP($I379,Declarations!$A$3:$C$1001,3,FALSE)</f>
        <v>#N/A</v>
      </c>
      <c r="L379" s="17"/>
      <c r="M379" s="17"/>
    </row>
    <row r="380" spans="1:14" s="20" customFormat="1" ht="11.25">
      <c r="A380" s="14"/>
      <c r="B380" s="14"/>
      <c r="C380" s="16" t="e">
        <f>VLOOKUP($B380,Declarations!$A$3:$C$1001,2,FALSE)</f>
        <v>#N/A</v>
      </c>
      <c r="D380" s="16" t="e">
        <f>VLOOKUP($B380,Declarations!$A$3:$C$1001,3,FALSE)</f>
        <v>#N/A</v>
      </c>
      <c r="E380" s="58"/>
      <c r="F380" s="33"/>
      <c r="G380" s="34"/>
      <c r="H380" s="15"/>
      <c r="I380" s="14"/>
      <c r="J380" s="16" t="e">
        <f>VLOOKUP($I380,Declarations!$A$3:$C$1001,2,FALSE)</f>
        <v>#N/A</v>
      </c>
      <c r="K380" s="16" t="e">
        <f>VLOOKUP($I380,Declarations!$A$3:$C$1001,3,FALSE)</f>
        <v>#N/A</v>
      </c>
      <c r="L380" s="33"/>
      <c r="M380" s="33"/>
      <c r="N380" s="19"/>
    </row>
    <row r="381" spans="3:13" ht="11.25">
      <c r="C381" s="16" t="e">
        <f>VLOOKUP($B381,Declarations!$A$3:$C$1001,2,FALSE)</f>
        <v>#N/A</v>
      </c>
      <c r="D381" s="16" t="e">
        <f>VLOOKUP($B381,Declarations!$A$3:$C$1001,3,FALSE)</f>
        <v>#N/A</v>
      </c>
      <c r="E381" s="58"/>
      <c r="F381" s="33"/>
      <c r="G381" s="34"/>
      <c r="H381" s="14"/>
      <c r="J381" s="16" t="e">
        <f>VLOOKUP($I381,Declarations!$A$3:$C$1001,2,FALSE)</f>
        <v>#N/A</v>
      </c>
      <c r="K381" s="16" t="e">
        <f>VLOOKUP($I381,Declarations!$A$3:$C$1001,3,FALSE)</f>
        <v>#N/A</v>
      </c>
      <c r="L381" s="33"/>
      <c r="M381" s="33"/>
    </row>
    <row r="382" spans="3:13" ht="11.25">
      <c r="C382" s="16" t="e">
        <f>VLOOKUP($B382,Declarations!$A$3:$C$1001,2,FALSE)</f>
        <v>#N/A</v>
      </c>
      <c r="D382" s="16" t="e">
        <f>VLOOKUP($B382,Declarations!$A$3:$C$1001,3,FALSE)</f>
        <v>#N/A</v>
      </c>
      <c r="E382" s="58"/>
      <c r="F382" s="33"/>
      <c r="G382" s="34"/>
      <c r="H382" s="14"/>
      <c r="J382" s="16" t="e">
        <f>VLOOKUP($I382,Declarations!$A$3:$C$1001,2,FALSE)</f>
        <v>#N/A</v>
      </c>
      <c r="K382" s="16" t="e">
        <f>VLOOKUP($I382,Declarations!$A$3:$C$1001,3,FALSE)</f>
        <v>#N/A</v>
      </c>
      <c r="L382" s="32"/>
      <c r="M382" s="32"/>
    </row>
    <row r="383" spans="3:13" ht="11.25">
      <c r="C383" s="16" t="e">
        <f>VLOOKUP($B383,Declarations!$A$3:$C$1001,2,FALSE)</f>
        <v>#N/A</v>
      </c>
      <c r="D383" s="16" t="e">
        <f>VLOOKUP($B383,Declarations!$A$3:$C$1001,3,FALSE)</f>
        <v>#N/A</v>
      </c>
      <c r="E383" s="58"/>
      <c r="F383" s="33"/>
      <c r="G383" s="34"/>
      <c r="H383" s="14"/>
      <c r="J383" s="16" t="e">
        <f>VLOOKUP($I383,Declarations!$A$3:$C$1001,2,FALSE)</f>
        <v>#N/A</v>
      </c>
      <c r="K383" s="16" t="e">
        <f>VLOOKUP($I383,Declarations!$A$3:$C$1001,3,FALSE)</f>
        <v>#N/A</v>
      </c>
      <c r="L383" s="32"/>
      <c r="M383" s="32"/>
    </row>
    <row r="384" spans="3:13" ht="11.25">
      <c r="C384" s="16" t="e">
        <f>VLOOKUP($B384,Declarations!$A$3:$C$1001,2,FALSE)</f>
        <v>#N/A</v>
      </c>
      <c r="D384" s="16" t="e">
        <f>VLOOKUP($B384,Declarations!$A$3:$C$1001,3,FALSE)</f>
        <v>#N/A</v>
      </c>
      <c r="E384" s="32"/>
      <c r="F384" s="33"/>
      <c r="G384" s="34"/>
      <c r="H384" s="14"/>
      <c r="J384" s="16" t="e">
        <f>VLOOKUP($I384,Declarations!$A$3:$C$1001,2,FALSE)</f>
        <v>#N/A</v>
      </c>
      <c r="K384" s="16" t="e">
        <f>VLOOKUP($I384,Declarations!$A$3:$C$1001,3,FALSE)</f>
        <v>#N/A</v>
      </c>
      <c r="L384" s="32"/>
      <c r="M384" s="32"/>
    </row>
    <row r="385" spans="3:13" ht="11.25">
      <c r="C385" s="16" t="e">
        <f>VLOOKUP($B385,Declarations!$A$3:$C$1001,2,FALSE)</f>
        <v>#N/A</v>
      </c>
      <c r="D385" s="16" t="e">
        <f>VLOOKUP($B385,Declarations!$A$3:$C$1001,3,FALSE)</f>
        <v>#N/A</v>
      </c>
      <c r="E385" s="17"/>
      <c r="F385" s="17"/>
      <c r="G385" s="18"/>
      <c r="H385" s="14"/>
      <c r="J385" s="16" t="e">
        <f>VLOOKUP($I385,Declarations!$A$3:$C$1001,2,FALSE)</f>
        <v>#N/A</v>
      </c>
      <c r="K385" s="16" t="e">
        <f>VLOOKUP($I385,Declarations!$A$3:$C$1001,3,FALSE)</f>
        <v>#N/A</v>
      </c>
      <c r="L385" s="17"/>
      <c r="M385" s="17"/>
    </row>
    <row r="386" spans="1:14" s="20" customFormat="1" ht="11.25">
      <c r="A386" s="14"/>
      <c r="B386" s="14"/>
      <c r="C386" s="16" t="e">
        <f>VLOOKUP($B386,Declarations!$A$3:$C$1001,2,FALSE)</f>
        <v>#N/A</v>
      </c>
      <c r="D386" s="16" t="e">
        <f>VLOOKUP($B386,Declarations!$A$3:$C$1001,3,FALSE)</f>
        <v>#N/A</v>
      </c>
      <c r="E386" s="17"/>
      <c r="F386" s="17"/>
      <c r="G386" s="18"/>
      <c r="H386" s="15"/>
      <c r="I386" s="14"/>
      <c r="J386" s="16" t="e">
        <f>VLOOKUP($I386,Declarations!$A$3:$C$1001,2,FALSE)</f>
        <v>#N/A</v>
      </c>
      <c r="K386" s="16" t="e">
        <f>VLOOKUP($I386,Declarations!$A$3:$C$1001,3,FALSE)</f>
        <v>#N/A</v>
      </c>
      <c r="L386" s="17"/>
      <c r="M386" s="17"/>
      <c r="N386" s="19"/>
    </row>
    <row r="387" spans="3:13" ht="11.25">
      <c r="C387" s="16" t="e">
        <f>VLOOKUP($B387,Declarations!$A$3:$C$1001,2,FALSE)</f>
        <v>#N/A</v>
      </c>
      <c r="D387" s="16" t="e">
        <f>VLOOKUP($B387,Declarations!$A$3:$C$1001,3,FALSE)</f>
        <v>#N/A</v>
      </c>
      <c r="E387" s="17"/>
      <c r="F387" s="17"/>
      <c r="G387" s="18"/>
      <c r="H387" s="14"/>
      <c r="J387" s="16" t="e">
        <f>VLOOKUP($I387,Declarations!$A$3:$C$1001,2,FALSE)</f>
        <v>#N/A</v>
      </c>
      <c r="K387" s="16" t="e">
        <f>VLOOKUP($I387,Declarations!$A$3:$C$1001,3,FALSE)</f>
        <v>#N/A</v>
      </c>
      <c r="L387" s="17"/>
      <c r="M387" s="17"/>
    </row>
    <row r="388" spans="3:13" ht="11.25">
      <c r="C388" s="16" t="e">
        <f>VLOOKUP($B388,Declarations!$A$3:$C$1001,2,FALSE)</f>
        <v>#N/A</v>
      </c>
      <c r="D388" s="16" t="e">
        <f>VLOOKUP($B388,Declarations!$A$3:$C$1001,3,FALSE)</f>
        <v>#N/A</v>
      </c>
      <c r="E388" s="17"/>
      <c r="F388" s="17"/>
      <c r="G388" s="18"/>
      <c r="H388" s="14"/>
      <c r="J388" s="16" t="e">
        <f>VLOOKUP($I388,Declarations!$A$3:$C$1001,2,FALSE)</f>
        <v>#N/A</v>
      </c>
      <c r="K388" s="16" t="e">
        <f>VLOOKUP($I388,Declarations!$A$3:$C$1001,3,FALSE)</f>
        <v>#N/A</v>
      </c>
      <c r="L388" s="17"/>
      <c r="M388" s="17"/>
    </row>
    <row r="389" spans="3:13" ht="11.25">
      <c r="C389" s="16" t="e">
        <f>VLOOKUP($B389,Declarations!$A$3:$C$1001,2,FALSE)</f>
        <v>#N/A</v>
      </c>
      <c r="D389" s="16" t="e">
        <f>VLOOKUP($B389,Declarations!$A$3:$C$1001,3,FALSE)</f>
        <v>#N/A</v>
      </c>
      <c r="E389" s="17"/>
      <c r="F389" s="17"/>
      <c r="G389" s="18"/>
      <c r="H389" s="14"/>
      <c r="J389" s="16" t="e">
        <f>VLOOKUP($I389,Declarations!$A$3:$C$1001,2,FALSE)</f>
        <v>#N/A</v>
      </c>
      <c r="K389" s="16" t="e">
        <f>VLOOKUP($I389,Declarations!$A$3:$C$1001,3,FALSE)</f>
        <v>#N/A</v>
      </c>
      <c r="L389" s="17"/>
      <c r="M389" s="17"/>
    </row>
    <row r="390" spans="3:13" ht="11.25">
      <c r="C390" s="16" t="e">
        <f>VLOOKUP($B390,Declarations!$A$3:$C$1001,2,FALSE)</f>
        <v>#N/A</v>
      </c>
      <c r="D390" s="16" t="e">
        <f>VLOOKUP($B390,Declarations!$A$3:$C$1001,3,FALSE)</f>
        <v>#N/A</v>
      </c>
      <c r="E390" s="17"/>
      <c r="F390" s="17"/>
      <c r="G390" s="18"/>
      <c r="H390" s="14"/>
      <c r="J390" s="16" t="e">
        <f>VLOOKUP($I390,Declarations!$A$3:$C$1001,2,FALSE)</f>
        <v>#N/A</v>
      </c>
      <c r="K390" s="16" t="e">
        <f>VLOOKUP($I390,Declarations!$A$3:$C$1001,3,FALSE)</f>
        <v>#N/A</v>
      </c>
      <c r="L390" s="17"/>
      <c r="M390" s="17"/>
    </row>
    <row r="391" spans="3:13" ht="11.25">
      <c r="C391" s="16" t="e">
        <f>VLOOKUP($B391,Declarations!$A$3:$C$1001,2,FALSE)</f>
        <v>#N/A</v>
      </c>
      <c r="D391" s="16" t="e">
        <f>VLOOKUP($B391,Declarations!$A$3:$C$1001,3,FALSE)</f>
        <v>#N/A</v>
      </c>
      <c r="E391" s="17"/>
      <c r="F391" s="17"/>
      <c r="G391" s="18"/>
      <c r="H391" s="14"/>
      <c r="J391" s="16" t="e">
        <f>VLOOKUP($I391,Declarations!$A$3:$C$1001,2,FALSE)</f>
        <v>#N/A</v>
      </c>
      <c r="K391" s="16" t="e">
        <f>VLOOKUP($I391,Declarations!$A$3:$C$1001,3,FALSE)</f>
        <v>#N/A</v>
      </c>
      <c r="L391" s="17"/>
      <c r="M391" s="17"/>
    </row>
    <row r="392" spans="2:13" ht="11.25">
      <c r="B392" s="14"/>
      <c r="C392" s="16" t="e">
        <f>VLOOKUP($B392,Declarations!$A$3:$C$1001,2,FALSE)</f>
        <v>#N/A</v>
      </c>
      <c r="D392" s="16" t="e">
        <f>VLOOKUP($B392,Declarations!$A$3:$C$1001,3,FALSE)</f>
        <v>#N/A</v>
      </c>
      <c r="E392" s="33"/>
      <c r="F392" s="17"/>
      <c r="G392" s="18"/>
      <c r="H392" s="14"/>
      <c r="J392" s="16" t="e">
        <f>VLOOKUP($I392,Declarations!$A$3:$C$1001,2,FALSE)</f>
        <v>#N/A</v>
      </c>
      <c r="K392" s="16" t="e">
        <f>VLOOKUP($I392,Declarations!$A$3:$C$1001,3,FALSE)</f>
        <v>#N/A</v>
      </c>
      <c r="L392" s="17"/>
      <c r="M392" s="17"/>
    </row>
    <row r="393" spans="3:13" ht="11.25">
      <c r="C393" s="16" t="e">
        <f>VLOOKUP($B393,Declarations!$A$3:$C$1001,2,FALSE)</f>
        <v>#N/A</v>
      </c>
      <c r="D393" s="16" t="e">
        <f>VLOOKUP($B393,Declarations!$A$3:$C$1001,3,FALSE)</f>
        <v>#N/A</v>
      </c>
      <c r="E393" s="58"/>
      <c r="F393" s="17"/>
      <c r="G393" s="18"/>
      <c r="H393" s="14"/>
      <c r="J393" s="16" t="e">
        <f>VLOOKUP($I393,Declarations!$A$3:$C$1001,2,FALSE)</f>
        <v>#N/A</v>
      </c>
      <c r="K393" s="16" t="e">
        <f>VLOOKUP($I393,Declarations!$A$3:$C$1001,3,FALSE)</f>
        <v>#N/A</v>
      </c>
      <c r="L393" s="17"/>
      <c r="M393" s="17"/>
    </row>
    <row r="394" spans="3:13" ht="11.25">
      <c r="C394" s="16" t="e">
        <f>VLOOKUP($B394,Declarations!$A$3:$C$1001,2,FALSE)</f>
        <v>#N/A</v>
      </c>
      <c r="D394" s="16" t="e">
        <f>VLOOKUP($B394,Declarations!$A$3:$C$1001,3,FALSE)</f>
        <v>#N/A</v>
      </c>
      <c r="E394" s="58"/>
      <c r="F394" s="17"/>
      <c r="G394" s="18"/>
      <c r="H394" s="14"/>
      <c r="J394" s="16" t="e">
        <f>VLOOKUP($I394,Declarations!$A$3:$C$1001,2,FALSE)</f>
        <v>#N/A</v>
      </c>
      <c r="K394" s="16" t="e">
        <f>VLOOKUP($I394,Declarations!$A$3:$C$1001,3,FALSE)</f>
        <v>#N/A</v>
      </c>
      <c r="L394" s="17"/>
      <c r="M394" s="17"/>
    </row>
    <row r="395" spans="3:13" ht="11.25">
      <c r="C395" s="16" t="e">
        <f>VLOOKUP($B395,Declarations!$A$3:$C$1001,2,FALSE)</f>
        <v>#N/A</v>
      </c>
      <c r="D395" s="16" t="e">
        <f>VLOOKUP($B395,Declarations!$A$3:$C$1001,3,FALSE)</f>
        <v>#N/A</v>
      </c>
      <c r="E395" s="58"/>
      <c r="F395" s="17"/>
      <c r="G395" s="18"/>
      <c r="H395" s="14"/>
      <c r="J395" s="16" t="e">
        <f>VLOOKUP($I395,Declarations!$A$3:$C$1001,2,FALSE)</f>
        <v>#N/A</v>
      </c>
      <c r="K395" s="16" t="e">
        <f>VLOOKUP($I395,Declarations!$A$3:$C$1001,3,FALSE)</f>
        <v>#N/A</v>
      </c>
      <c r="L395" s="17"/>
      <c r="M395" s="17"/>
    </row>
    <row r="396" spans="3:13" ht="11.25">
      <c r="C396" s="16" t="e">
        <f>VLOOKUP($B396,Declarations!$A$3:$C$1001,2,FALSE)</f>
        <v>#N/A</v>
      </c>
      <c r="D396" s="16" t="e">
        <f>VLOOKUP($B396,Declarations!$A$3:$C$1001,3,FALSE)</f>
        <v>#N/A</v>
      </c>
      <c r="E396" s="58"/>
      <c r="F396" s="17"/>
      <c r="G396" s="18"/>
      <c r="H396" s="14"/>
      <c r="J396" s="16" t="e">
        <f>VLOOKUP($I396,Declarations!$A$3:$C$1001,2,FALSE)</f>
        <v>#N/A</v>
      </c>
      <c r="K396" s="16" t="e">
        <f>VLOOKUP($I396,Declarations!$A$3:$C$1001,3,FALSE)</f>
        <v>#N/A</v>
      </c>
      <c r="L396" s="17"/>
      <c r="M396" s="17"/>
    </row>
    <row r="397" spans="3:13" ht="11.25">
      <c r="C397" s="16" t="e">
        <f>VLOOKUP($B397,Declarations!$A$3:$C$1001,2,FALSE)</f>
        <v>#N/A</v>
      </c>
      <c r="D397" s="16" t="e">
        <f>VLOOKUP($B397,Declarations!$A$3:$C$1001,3,FALSE)</f>
        <v>#N/A</v>
      </c>
      <c r="E397" s="33"/>
      <c r="F397" s="17"/>
      <c r="G397" s="18"/>
      <c r="H397" s="14"/>
      <c r="J397" s="16" t="e">
        <f>VLOOKUP($I397,Declarations!$A$3:$C$1001,2,FALSE)</f>
        <v>#N/A</v>
      </c>
      <c r="K397" s="16" t="e">
        <f>VLOOKUP($I397,Declarations!$A$3:$C$1001,3,FALSE)</f>
        <v>#N/A</v>
      </c>
      <c r="L397" s="17"/>
      <c r="M397" s="17"/>
    </row>
    <row r="398" spans="1:14" s="20" customFormat="1" ht="11.25">
      <c r="A398" s="14"/>
      <c r="B398" s="15"/>
      <c r="C398" s="16" t="e">
        <f>VLOOKUP($B398,Declarations!$A$3:$C$1001,2,FALSE)</f>
        <v>#N/A</v>
      </c>
      <c r="D398" s="16" t="e">
        <f>VLOOKUP($B398,Declarations!$A$3:$C$1001,3,FALSE)</f>
        <v>#N/A</v>
      </c>
      <c r="E398" s="33"/>
      <c r="F398" s="33"/>
      <c r="G398" s="34"/>
      <c r="H398" s="15"/>
      <c r="I398" s="14"/>
      <c r="J398" s="16" t="e">
        <f>VLOOKUP($I398,Declarations!$A$3:$C$1001,2,FALSE)</f>
        <v>#N/A</v>
      </c>
      <c r="K398" s="16" t="e">
        <f>VLOOKUP($I398,Declarations!$A$3:$C$1001,3,FALSE)</f>
        <v>#N/A</v>
      </c>
      <c r="L398" s="33"/>
      <c r="M398" s="33"/>
      <c r="N398" s="19"/>
    </row>
    <row r="399" spans="3:13" ht="11.25">
      <c r="C399" s="16" t="e">
        <f>VLOOKUP($B399,Declarations!$A$3:$C$1001,2,FALSE)</f>
        <v>#N/A</v>
      </c>
      <c r="D399" s="16" t="e">
        <f>VLOOKUP($B399,Declarations!$A$3:$C$1001,3,FALSE)</f>
        <v>#N/A</v>
      </c>
      <c r="E399" s="33"/>
      <c r="F399" s="33"/>
      <c r="G399" s="34"/>
      <c r="H399" s="14"/>
      <c r="I399" s="27"/>
      <c r="J399" s="16" t="e">
        <f>VLOOKUP($I399,Declarations!$A$3:$C$1001,2,FALSE)</f>
        <v>#N/A</v>
      </c>
      <c r="K399" s="16" t="e">
        <f>VLOOKUP($I399,Declarations!$A$3:$C$1001,3,FALSE)</f>
        <v>#N/A</v>
      </c>
      <c r="L399" s="27"/>
      <c r="M399" s="27"/>
    </row>
    <row r="400" spans="3:13" ht="11.25">
      <c r="C400" s="16" t="e">
        <f>VLOOKUP($B400,Declarations!$A$3:$C$1001,2,FALSE)</f>
        <v>#N/A</v>
      </c>
      <c r="D400" s="16" t="e">
        <f>VLOOKUP($B400,Declarations!$A$3:$C$1001,3,FALSE)</f>
        <v>#N/A</v>
      </c>
      <c r="E400" s="33"/>
      <c r="F400" s="33"/>
      <c r="G400" s="34"/>
      <c r="H400" s="14"/>
      <c r="I400" s="27"/>
      <c r="J400" s="16" t="e">
        <f>VLOOKUP($I400,Declarations!$A$3:$C$1001,2,FALSE)</f>
        <v>#N/A</v>
      </c>
      <c r="K400" s="16" t="e">
        <f>VLOOKUP($I400,Declarations!$A$3:$C$1001,3,FALSE)</f>
        <v>#N/A</v>
      </c>
      <c r="L400" s="27"/>
      <c r="M400" s="27"/>
    </row>
    <row r="401" spans="3:13" ht="11.25">
      <c r="C401" s="16" t="e">
        <f>VLOOKUP($B401,Declarations!$A$3:$C$1001,2,FALSE)</f>
        <v>#N/A</v>
      </c>
      <c r="D401" s="16" t="e">
        <f>VLOOKUP($B401,Declarations!$A$3:$C$1001,3,FALSE)</f>
        <v>#N/A</v>
      </c>
      <c r="E401" s="33"/>
      <c r="F401" s="33"/>
      <c r="G401" s="34"/>
      <c r="H401" s="14"/>
      <c r="I401" s="27"/>
      <c r="J401" s="16" t="e">
        <f>VLOOKUP($I401,Declarations!$A$3:$C$1001,2,FALSE)</f>
        <v>#N/A</v>
      </c>
      <c r="K401" s="16" t="e">
        <f>VLOOKUP($I401,Declarations!$A$3:$C$1001,3,FALSE)</f>
        <v>#N/A</v>
      </c>
      <c r="L401" s="27"/>
      <c r="M401" s="27"/>
    </row>
    <row r="402" spans="3:13" ht="11.25">
      <c r="C402" s="16" t="e">
        <f>VLOOKUP($B402,Declarations!$A$3:$C$1001,2,FALSE)</f>
        <v>#N/A</v>
      </c>
      <c r="D402" s="16" t="e">
        <f>VLOOKUP($B402,Declarations!$A$3:$C$1001,3,FALSE)</f>
        <v>#N/A</v>
      </c>
      <c r="E402" s="33"/>
      <c r="F402" s="33"/>
      <c r="G402" s="34"/>
      <c r="H402" s="14"/>
      <c r="I402" s="27"/>
      <c r="J402" s="16" t="e">
        <f>VLOOKUP($I402,Declarations!$A$3:$C$1001,2,FALSE)</f>
        <v>#N/A</v>
      </c>
      <c r="K402" s="16" t="e">
        <f>VLOOKUP($I402,Declarations!$A$3:$C$1001,3,FALSE)</f>
        <v>#N/A</v>
      </c>
      <c r="L402" s="27"/>
      <c r="M402" s="27"/>
    </row>
    <row r="403" spans="3:13" ht="11.25">
      <c r="C403" s="16" t="e">
        <f>VLOOKUP($B403,Declarations!$A$3:$C$1001,2,FALSE)</f>
        <v>#N/A</v>
      </c>
      <c r="D403" s="16" t="e">
        <f>VLOOKUP($B403,Declarations!$A$3:$C$1001,3,FALSE)</f>
        <v>#N/A</v>
      </c>
      <c r="E403" s="17"/>
      <c r="F403" s="33"/>
      <c r="G403" s="34"/>
      <c r="H403" s="14"/>
      <c r="I403" s="27"/>
      <c r="J403" s="16" t="e">
        <f>VLOOKUP($I403,Declarations!$A$3:$C$1001,2,FALSE)</f>
        <v>#N/A</v>
      </c>
      <c r="K403" s="16" t="e">
        <f>VLOOKUP($I403,Declarations!$A$3:$C$1001,3,FALSE)</f>
        <v>#N/A</v>
      </c>
      <c r="L403" s="27"/>
      <c r="M403" s="27"/>
    </row>
    <row r="404" spans="3:13" ht="11.25">
      <c r="C404" s="16" t="e">
        <f>VLOOKUP($B404,Declarations!$A$3:$C$1001,2,FALSE)</f>
        <v>#N/A</v>
      </c>
      <c r="D404" s="16" t="e">
        <f>VLOOKUP($B404,Declarations!$A$3:$C$1001,3,FALSE)</f>
        <v>#N/A</v>
      </c>
      <c r="E404" s="33"/>
      <c r="F404" s="33"/>
      <c r="G404" s="34"/>
      <c r="H404" s="14"/>
      <c r="I404" s="27"/>
      <c r="J404" s="16" t="e">
        <f>VLOOKUP($I404,Declarations!$A$3:$C$1001,2,FALSE)</f>
        <v>#N/A</v>
      </c>
      <c r="K404" s="16" t="e">
        <f>VLOOKUP($I404,Declarations!$A$3:$C$1001,3,FALSE)</f>
        <v>#N/A</v>
      </c>
      <c r="L404" s="27"/>
      <c r="M404" s="27"/>
    </row>
    <row r="405" spans="3:13" ht="11.25">
      <c r="C405" s="16" t="e">
        <f>VLOOKUP($B405,Declarations!$A$3:$C$1001,2,FALSE)</f>
        <v>#N/A</v>
      </c>
      <c r="D405" s="16" t="e">
        <f>VLOOKUP($B405,Declarations!$A$3:$C$1001,3,FALSE)</f>
        <v>#N/A</v>
      </c>
      <c r="E405" s="33"/>
      <c r="F405" s="33"/>
      <c r="G405" s="34"/>
      <c r="H405" s="14"/>
      <c r="I405" s="27"/>
      <c r="J405" s="16" t="e">
        <f>VLOOKUP($I405,Declarations!$A$3:$C$1001,2,FALSE)</f>
        <v>#N/A</v>
      </c>
      <c r="K405" s="16" t="e">
        <f>VLOOKUP($I405,Declarations!$A$3:$C$1001,3,FALSE)</f>
        <v>#N/A</v>
      </c>
      <c r="L405" s="27"/>
      <c r="M405" s="27"/>
    </row>
    <row r="406" spans="3:13" ht="11.25">
      <c r="C406" s="16" t="e">
        <f>VLOOKUP($B406,Declarations!$A$3:$C$1001,2,FALSE)</f>
        <v>#N/A</v>
      </c>
      <c r="D406" s="16" t="e">
        <f>VLOOKUP($B406,Declarations!$A$3:$C$1001,3,FALSE)</f>
        <v>#N/A</v>
      </c>
      <c r="E406" s="33"/>
      <c r="F406" s="17"/>
      <c r="G406" s="18"/>
      <c r="H406" s="14"/>
      <c r="I406" s="27"/>
      <c r="J406" s="16" t="e">
        <f>VLOOKUP($I406,Declarations!$A$3:$C$1001,2,FALSE)</f>
        <v>#N/A</v>
      </c>
      <c r="K406" s="16" t="e">
        <f>VLOOKUP($I406,Declarations!$A$3:$C$1001,3,FALSE)</f>
        <v>#N/A</v>
      </c>
      <c r="L406" s="27"/>
      <c r="M406" s="27"/>
    </row>
    <row r="407" spans="3:13" ht="11.25">
      <c r="C407" s="16" t="e">
        <f>VLOOKUP($B407,Declarations!$A$3:$C$1001,2,FALSE)</f>
        <v>#N/A</v>
      </c>
      <c r="D407" s="16" t="e">
        <f>VLOOKUP($B407,Declarations!$A$3:$C$1001,3,FALSE)</f>
        <v>#N/A</v>
      </c>
      <c r="E407" s="33"/>
      <c r="F407" s="33"/>
      <c r="G407" s="34"/>
      <c r="H407" s="14"/>
      <c r="I407" s="27"/>
      <c r="J407" s="16" t="e">
        <f>VLOOKUP($I407,Declarations!$A$3:$C$1001,2,FALSE)</f>
        <v>#N/A</v>
      </c>
      <c r="K407" s="16" t="e">
        <f>VLOOKUP($I407,Declarations!$A$3:$C$1001,3,FALSE)</f>
        <v>#N/A</v>
      </c>
      <c r="L407" s="27"/>
      <c r="M407" s="27"/>
    </row>
    <row r="408" spans="3:13" ht="11.25">
      <c r="C408" s="16" t="e">
        <f>VLOOKUP($B408,Declarations!$A$3:$C$1001,2,FALSE)</f>
        <v>#N/A</v>
      </c>
      <c r="D408" s="16" t="e">
        <f>VLOOKUP($B408,Declarations!$A$3:$C$1001,3,FALSE)</f>
        <v>#N/A</v>
      </c>
      <c r="E408" s="33"/>
      <c r="F408" s="33"/>
      <c r="G408" s="34"/>
      <c r="H408" s="14"/>
      <c r="I408" s="27"/>
      <c r="J408" s="16" t="e">
        <f>VLOOKUP($I408,Declarations!$A$3:$C$1001,2,FALSE)</f>
        <v>#N/A</v>
      </c>
      <c r="K408" s="16" t="e">
        <f>VLOOKUP($I408,Declarations!$A$3:$C$1001,3,FALSE)</f>
        <v>#N/A</v>
      </c>
      <c r="L408" s="27"/>
      <c r="M408" s="27"/>
    </row>
    <row r="409" spans="3:13" ht="11.25">
      <c r="C409" s="16" t="e">
        <f>VLOOKUP($B409,Declarations!$A$3:$C$1001,2,FALSE)</f>
        <v>#N/A</v>
      </c>
      <c r="D409" s="16" t="e">
        <f>VLOOKUP($B409,Declarations!$A$3:$C$1001,3,FALSE)</f>
        <v>#N/A</v>
      </c>
      <c r="E409" s="33"/>
      <c r="F409" s="33"/>
      <c r="G409" s="34"/>
      <c r="H409" s="14"/>
      <c r="I409" s="27"/>
      <c r="J409" s="16" t="e">
        <f>VLOOKUP($I409,Declarations!$A$3:$C$1001,2,FALSE)</f>
        <v>#N/A</v>
      </c>
      <c r="K409" s="16" t="e">
        <f>VLOOKUP($I409,Declarations!$A$3:$C$1001,3,FALSE)</f>
        <v>#N/A</v>
      </c>
      <c r="L409" s="27"/>
      <c r="M409" s="27"/>
    </row>
    <row r="410" spans="4:13" ht="11.25">
      <c r="D410" s="16"/>
      <c r="E410" s="33"/>
      <c r="F410" s="33"/>
      <c r="G410" s="34"/>
      <c r="H410" s="14"/>
      <c r="I410" s="27"/>
      <c r="J410" s="16" t="e">
        <f>VLOOKUP($I410,Declarations!$A$3:$C$1001,2,FALSE)</f>
        <v>#N/A</v>
      </c>
      <c r="K410" s="16" t="e">
        <f>VLOOKUP($I410,Declarations!$A$3:$C$1001,3,FALSE)</f>
        <v>#N/A</v>
      </c>
      <c r="L410" s="27"/>
      <c r="M410" s="27"/>
    </row>
    <row r="411" spans="4:13" ht="11.25">
      <c r="D411" s="16"/>
      <c r="E411" s="17"/>
      <c r="F411" s="33"/>
      <c r="G411" s="34"/>
      <c r="H411" s="14"/>
      <c r="I411" s="27"/>
      <c r="J411" s="16" t="e">
        <f>VLOOKUP($I411,Declarations!$A$3:$C$1001,2,FALSE)</f>
        <v>#N/A</v>
      </c>
      <c r="K411" s="16" t="e">
        <f>VLOOKUP($I411,Declarations!$A$3:$C$1001,3,FALSE)</f>
        <v>#N/A</v>
      </c>
      <c r="L411" s="27"/>
      <c r="M411" s="27"/>
    </row>
    <row r="412" spans="4:13" ht="11.25">
      <c r="D412" s="16"/>
      <c r="E412" s="33"/>
      <c r="F412" s="33"/>
      <c r="G412" s="34"/>
      <c r="H412" s="14"/>
      <c r="I412" s="27"/>
      <c r="J412" s="16" t="e">
        <f>VLOOKUP($I412,Declarations!$A$3:$C$1001,2,FALSE)</f>
        <v>#N/A</v>
      </c>
      <c r="K412" s="16" t="e">
        <f>VLOOKUP($I412,Declarations!$A$3:$C$1001,3,FALSE)</f>
        <v>#N/A</v>
      </c>
      <c r="L412" s="27"/>
      <c r="M412" s="27"/>
    </row>
    <row r="413" spans="4:13" ht="11.25">
      <c r="D413" s="16"/>
      <c r="E413" s="33"/>
      <c r="F413" s="33"/>
      <c r="G413" s="34"/>
      <c r="H413" s="14"/>
      <c r="I413" s="27"/>
      <c r="J413" s="16" t="e">
        <f>VLOOKUP($I413,Declarations!$A$3:$C$1001,2,FALSE)</f>
        <v>#N/A</v>
      </c>
      <c r="K413" s="16" t="e">
        <f>VLOOKUP($I413,Declarations!$A$3:$C$1001,3,FALSE)</f>
        <v>#N/A</v>
      </c>
      <c r="L413" s="27"/>
      <c r="M413" s="27"/>
    </row>
    <row r="414" spans="4:13" ht="11.25">
      <c r="D414" s="16"/>
      <c r="E414" s="33"/>
      <c r="F414" s="17"/>
      <c r="G414" s="18"/>
      <c r="H414" s="14"/>
      <c r="I414" s="27"/>
      <c r="J414" s="16" t="e">
        <f>VLOOKUP($I414,Declarations!$A$3:$C$1001,2,FALSE)</f>
        <v>#N/A</v>
      </c>
      <c r="K414" s="16" t="e">
        <f>VLOOKUP($I414,Declarations!$A$3:$C$1001,3,FALSE)</f>
        <v>#N/A</v>
      </c>
      <c r="L414" s="27"/>
      <c r="M414" s="27"/>
    </row>
    <row r="415" spans="4:13" ht="11.25">
      <c r="D415" s="16"/>
      <c r="E415" s="33"/>
      <c r="F415" s="33"/>
      <c r="G415" s="34"/>
      <c r="H415" s="14"/>
      <c r="I415" s="27"/>
      <c r="J415" s="16" t="e">
        <f>VLOOKUP($I415,Declarations!$A$3:$C$1001,2,FALSE)</f>
        <v>#N/A</v>
      </c>
      <c r="K415" s="16" t="e">
        <f>VLOOKUP($I415,Declarations!$A$3:$C$1001,3,FALSE)</f>
        <v>#N/A</v>
      </c>
      <c r="L415" s="27"/>
      <c r="M415" s="27"/>
    </row>
    <row r="416" spans="4:13" ht="11.25">
      <c r="D416" s="16"/>
      <c r="E416" s="33"/>
      <c r="F416" s="33"/>
      <c r="G416" s="34"/>
      <c r="H416" s="14"/>
      <c r="I416" s="27"/>
      <c r="J416" s="16" t="e">
        <f>VLOOKUP($I416,Declarations!$A$3:$C$1001,2,FALSE)</f>
        <v>#N/A</v>
      </c>
      <c r="K416" s="16" t="e">
        <f>VLOOKUP($I416,Declarations!$A$3:$C$1001,3,FALSE)</f>
        <v>#N/A</v>
      </c>
      <c r="L416" s="27"/>
      <c r="M416" s="27"/>
    </row>
    <row r="417" spans="4:13" ht="11.25">
      <c r="D417" s="16"/>
      <c r="E417" s="33"/>
      <c r="F417" s="33"/>
      <c r="G417" s="34"/>
      <c r="H417" s="14"/>
      <c r="I417" s="27"/>
      <c r="J417" s="16" t="e">
        <f>VLOOKUP($I417,Declarations!$A$3:$C$1001,2,FALSE)</f>
        <v>#N/A</v>
      </c>
      <c r="K417" s="16" t="e">
        <f>VLOOKUP($I417,Declarations!$A$3:$C$1001,3,FALSE)</f>
        <v>#N/A</v>
      </c>
      <c r="L417" s="27"/>
      <c r="M417" s="27"/>
    </row>
    <row r="418" spans="4:13" ht="11.25">
      <c r="D418" s="16"/>
      <c r="E418" s="33"/>
      <c r="F418" s="33"/>
      <c r="G418" s="34"/>
      <c r="H418" s="14"/>
      <c r="I418" s="27"/>
      <c r="J418" s="16" t="e">
        <f>VLOOKUP($I418,Declarations!$A$3:$C$1001,2,FALSE)</f>
        <v>#N/A</v>
      </c>
      <c r="K418" s="16" t="e">
        <f>VLOOKUP($I418,Declarations!$A$3:$C$1001,3,FALSE)</f>
        <v>#N/A</v>
      </c>
      <c r="L418" s="27"/>
      <c r="M418" s="27"/>
    </row>
    <row r="419" spans="2:13" ht="11.25">
      <c r="B419" s="14"/>
      <c r="D419" s="16"/>
      <c r="E419" s="14"/>
      <c r="F419" s="33"/>
      <c r="G419" s="34"/>
      <c r="H419" s="14"/>
      <c r="I419" s="27"/>
      <c r="J419" s="16" t="e">
        <f>VLOOKUP($I419,Declarations!$A$3:$C$1001,2,FALSE)</f>
        <v>#N/A</v>
      </c>
      <c r="K419" s="16" t="e">
        <f>VLOOKUP($I419,Declarations!$A$3:$C$1001,3,FALSE)</f>
        <v>#N/A</v>
      </c>
      <c r="L419" s="27"/>
      <c r="M419" s="27"/>
    </row>
    <row r="420" spans="2:13" ht="11.25">
      <c r="B420" s="14"/>
      <c r="D420" s="16"/>
      <c r="E420" s="14"/>
      <c r="F420" s="33"/>
      <c r="G420" s="34"/>
      <c r="H420" s="14"/>
      <c r="I420" s="27"/>
      <c r="J420" s="16" t="e">
        <f>VLOOKUP($I420,Declarations!$A$3:$C$1001,2,FALSE)</f>
        <v>#N/A</v>
      </c>
      <c r="K420" s="16" t="e">
        <f>VLOOKUP($I420,Declarations!$A$3:$C$1001,3,FALSE)</f>
        <v>#N/A</v>
      </c>
      <c r="L420" s="27"/>
      <c r="M420" s="27"/>
    </row>
    <row r="421" spans="2:13" ht="11.25">
      <c r="B421" s="14"/>
      <c r="D421" s="16"/>
      <c r="E421" s="14"/>
      <c r="F421" s="33"/>
      <c r="G421" s="34"/>
      <c r="H421" s="14"/>
      <c r="I421" s="27"/>
      <c r="J421" s="16" t="e">
        <f>VLOOKUP($I421,Declarations!$A$3:$C$1001,2,FALSE)</f>
        <v>#N/A</v>
      </c>
      <c r="K421" s="16" t="e">
        <f>VLOOKUP($I421,Declarations!$A$3:$C$1001,3,FALSE)</f>
        <v>#N/A</v>
      </c>
      <c r="L421" s="27"/>
      <c r="M421" s="27"/>
    </row>
    <row r="422" spans="4:13" ht="11.25">
      <c r="D422" s="16"/>
      <c r="E422" s="17"/>
      <c r="F422" s="17"/>
      <c r="G422" s="18"/>
      <c r="H422" s="14"/>
      <c r="I422" s="27"/>
      <c r="J422" s="16" t="e">
        <f>VLOOKUP($I422,Declarations!$A$3:$C$1001,2,FALSE)</f>
        <v>#N/A</v>
      </c>
      <c r="K422" s="16" t="e">
        <f>VLOOKUP($I422,Declarations!$A$3:$C$1001,3,FALSE)</f>
        <v>#N/A</v>
      </c>
      <c r="L422" s="27"/>
      <c r="M422" s="27"/>
    </row>
    <row r="423" spans="4:13" ht="11.25">
      <c r="D423" s="16"/>
      <c r="E423" s="33"/>
      <c r="F423" s="33"/>
      <c r="G423" s="34"/>
      <c r="H423" s="14"/>
      <c r="I423" s="27"/>
      <c r="J423" s="16" t="e">
        <f>VLOOKUP($I423,Declarations!$A$3:$C$1001,2,FALSE)</f>
        <v>#N/A</v>
      </c>
      <c r="K423" s="16" t="e">
        <f>VLOOKUP($I423,Declarations!$A$3:$C$1001,3,FALSE)</f>
        <v>#N/A</v>
      </c>
      <c r="L423" s="27"/>
      <c r="M423" s="27"/>
    </row>
    <row r="424" spans="4:13" ht="11.25">
      <c r="D424" s="16"/>
      <c r="E424" s="33"/>
      <c r="F424" s="33"/>
      <c r="G424" s="34"/>
      <c r="H424" s="14"/>
      <c r="I424" s="27"/>
      <c r="J424" s="16" t="e">
        <f>VLOOKUP($I424,Declarations!$A$3:$C$1001,2,FALSE)</f>
        <v>#N/A</v>
      </c>
      <c r="K424" s="16" t="e">
        <f>VLOOKUP($I424,Declarations!$A$3:$C$1001,3,FALSE)</f>
        <v>#N/A</v>
      </c>
      <c r="L424" s="27"/>
      <c r="M424" s="27"/>
    </row>
    <row r="425" spans="4:13" ht="11.25">
      <c r="D425" s="16"/>
      <c r="E425" s="33"/>
      <c r="F425" s="33"/>
      <c r="G425" s="34"/>
      <c r="H425" s="14"/>
      <c r="I425" s="27"/>
      <c r="J425" s="16" t="e">
        <f>VLOOKUP($I425,Declarations!$A$3:$C$1001,2,FALSE)</f>
        <v>#N/A</v>
      </c>
      <c r="K425" s="16" t="e">
        <f>VLOOKUP($I425,Declarations!$A$3:$C$1001,3,FALSE)</f>
        <v>#N/A</v>
      </c>
      <c r="L425" s="27"/>
      <c r="M425" s="27"/>
    </row>
    <row r="426" spans="4:13" ht="11.25">
      <c r="D426" s="16"/>
      <c r="E426" s="33"/>
      <c r="F426" s="33"/>
      <c r="G426" s="34"/>
      <c r="H426" s="14"/>
      <c r="I426" s="27"/>
      <c r="J426" s="16" t="e">
        <f>VLOOKUP($I426,Declarations!$A$3:$C$1001,2,FALSE)</f>
        <v>#N/A</v>
      </c>
      <c r="K426" s="16" t="e">
        <f>VLOOKUP($I426,Declarations!$A$3:$C$1001,3,FALSE)</f>
        <v>#N/A</v>
      </c>
      <c r="L426" s="27"/>
      <c r="M426" s="27"/>
    </row>
    <row r="427" spans="4:13" ht="11.25">
      <c r="D427" s="16"/>
      <c r="E427" s="33"/>
      <c r="F427" s="33"/>
      <c r="G427" s="34"/>
      <c r="H427" s="14"/>
      <c r="I427" s="27"/>
      <c r="J427" s="16" t="e">
        <f>VLOOKUP($I427,Declarations!$A$3:$C$1001,2,FALSE)</f>
        <v>#N/A</v>
      </c>
      <c r="K427" s="16" t="e">
        <f>VLOOKUP($I427,Declarations!$A$3:$C$1001,3,FALSE)</f>
        <v>#N/A</v>
      </c>
      <c r="L427" s="27"/>
      <c r="M427" s="27"/>
    </row>
    <row r="428" spans="4:13" ht="11.25">
      <c r="D428" s="16"/>
      <c r="E428" s="33"/>
      <c r="F428" s="33"/>
      <c r="G428" s="34"/>
      <c r="H428" s="14"/>
      <c r="I428" s="27"/>
      <c r="J428" s="16" t="e">
        <f>VLOOKUP($I428,Declarations!$A$3:$C$1001,2,FALSE)</f>
        <v>#N/A</v>
      </c>
      <c r="K428" s="16" t="e">
        <f>VLOOKUP($I428,Declarations!$A$3:$C$1001,3,FALSE)</f>
        <v>#N/A</v>
      </c>
      <c r="L428" s="27"/>
      <c r="M428" s="27"/>
    </row>
    <row r="429" spans="4:13" ht="11.25">
      <c r="D429" s="16"/>
      <c r="E429" s="33"/>
      <c r="F429" s="33"/>
      <c r="G429" s="34"/>
      <c r="H429" s="14"/>
      <c r="I429" s="27"/>
      <c r="J429" s="16" t="e">
        <f>VLOOKUP($I429,Declarations!$A$3:$C$1001,2,FALSE)</f>
        <v>#N/A</v>
      </c>
      <c r="K429" s="16" t="e">
        <f>VLOOKUP($I429,Declarations!$A$3:$C$1001,3,FALSE)</f>
        <v>#N/A</v>
      </c>
      <c r="L429" s="27"/>
      <c r="M429" s="27"/>
    </row>
    <row r="430" spans="4:13" ht="11.25">
      <c r="D430" s="16"/>
      <c r="E430" s="17"/>
      <c r="F430" s="17"/>
      <c r="G430" s="18"/>
      <c r="H430" s="14"/>
      <c r="J430" s="16" t="e">
        <f>VLOOKUP($I430,Declarations!$A$3:$C$1001,2,FALSE)</f>
        <v>#N/A</v>
      </c>
      <c r="K430" s="16" t="e">
        <f>VLOOKUP($I430,Declarations!$A$3:$C$1001,3,FALSE)</f>
        <v>#N/A</v>
      </c>
      <c r="L430" s="17"/>
      <c r="M430" s="17"/>
    </row>
    <row r="431" spans="1:14" s="8" customFormat="1" ht="11.25">
      <c r="A431" s="35"/>
      <c r="B431" s="35"/>
      <c r="C431" s="16"/>
      <c r="D431" s="16"/>
      <c r="E431" s="35"/>
      <c r="F431" s="35"/>
      <c r="G431" s="43"/>
      <c r="H431" s="35"/>
      <c r="I431" s="35"/>
      <c r="J431" s="16" t="e">
        <f>VLOOKUP($I431,Declarations!$A$3:$C$1001,2,FALSE)</f>
        <v>#N/A</v>
      </c>
      <c r="K431" s="16" t="e">
        <f>VLOOKUP($I431,Declarations!$A$3:$C$1001,3,FALSE)</f>
        <v>#N/A</v>
      </c>
      <c r="L431" s="44"/>
      <c r="M431" s="44"/>
      <c r="N431" s="19"/>
    </row>
    <row r="432" spans="4:13" ht="11.25">
      <c r="D432" s="16"/>
      <c r="E432" s="17"/>
      <c r="F432" s="17"/>
      <c r="G432" s="18"/>
      <c r="H432" s="14"/>
      <c r="J432" s="16" t="e">
        <f>VLOOKUP($I432,Declarations!$A$3:$C$1001,2,FALSE)</f>
        <v>#N/A</v>
      </c>
      <c r="K432" s="16" t="e">
        <f>VLOOKUP($I432,Declarations!$A$3:$C$1001,3,FALSE)</f>
        <v>#N/A</v>
      </c>
      <c r="L432" s="17"/>
      <c r="M432" s="17"/>
    </row>
    <row r="433" spans="4:13" ht="11.25">
      <c r="D433" s="16"/>
      <c r="E433" s="17"/>
      <c r="F433" s="17"/>
      <c r="G433" s="18"/>
      <c r="H433" s="14"/>
      <c r="J433" s="16" t="e">
        <f>VLOOKUP($I433,Declarations!$A$3:$C$1001,2,FALSE)</f>
        <v>#N/A</v>
      </c>
      <c r="K433" s="16" t="e">
        <f>VLOOKUP($I433,Declarations!$A$3:$C$1001,3,FALSE)</f>
        <v>#N/A</v>
      </c>
      <c r="L433" s="17"/>
      <c r="M433" s="17"/>
    </row>
    <row r="434" spans="4:13" ht="11.25">
      <c r="D434" s="16"/>
      <c r="E434" s="17"/>
      <c r="F434" s="17"/>
      <c r="G434" s="18"/>
      <c r="H434" s="14"/>
      <c r="J434" s="16" t="e">
        <f>VLOOKUP($I434,Declarations!$A$3:$C$1001,2,FALSE)</f>
        <v>#N/A</v>
      </c>
      <c r="K434" s="16" t="e">
        <f>VLOOKUP($I434,Declarations!$A$3:$C$1001,3,FALSE)</f>
        <v>#N/A</v>
      </c>
      <c r="L434" s="17"/>
      <c r="M434" s="17"/>
    </row>
    <row r="435" spans="4:13" ht="11.25">
      <c r="D435" s="16"/>
      <c r="E435" s="17"/>
      <c r="F435" s="17"/>
      <c r="G435" s="18"/>
      <c r="H435" s="14"/>
      <c r="J435" s="16" t="e">
        <f>VLOOKUP($I435,Declarations!$A$3:$C$1001,2,FALSE)</f>
        <v>#N/A</v>
      </c>
      <c r="K435" s="16" t="e">
        <f>VLOOKUP($I435,Declarations!$A$3:$C$1001,3,FALSE)</f>
        <v>#N/A</v>
      </c>
      <c r="L435" s="17"/>
      <c r="M435" s="17"/>
    </row>
    <row r="436" spans="4:13" ht="11.25">
      <c r="D436" s="16"/>
      <c r="E436" s="17"/>
      <c r="F436" s="17"/>
      <c r="G436" s="18"/>
      <c r="H436" s="14"/>
      <c r="J436" s="16" t="e">
        <f>VLOOKUP($I436,Declarations!$A$3:$C$1001,2,FALSE)</f>
        <v>#N/A</v>
      </c>
      <c r="K436" s="16" t="e">
        <f>VLOOKUP($I436,Declarations!$A$3:$C$1001,3,FALSE)</f>
        <v>#N/A</v>
      </c>
      <c r="L436" s="17"/>
      <c r="M436" s="17"/>
    </row>
    <row r="437" spans="4:13" ht="11.25">
      <c r="D437" s="16"/>
      <c r="E437" s="17"/>
      <c r="F437" s="17"/>
      <c r="G437" s="18"/>
      <c r="H437" s="14"/>
      <c r="J437" s="16" t="e">
        <f>VLOOKUP($I437,Declarations!$A$3:$C$1001,2,FALSE)</f>
        <v>#N/A</v>
      </c>
      <c r="K437" s="16" t="e">
        <f>VLOOKUP($I437,Declarations!$A$3:$C$1001,3,FALSE)</f>
        <v>#N/A</v>
      </c>
      <c r="L437" s="17"/>
      <c r="M437" s="17"/>
    </row>
    <row r="438" spans="4:13" ht="11.25">
      <c r="D438" s="16"/>
      <c r="E438" s="17"/>
      <c r="F438" s="17"/>
      <c r="G438" s="18"/>
      <c r="H438" s="14"/>
      <c r="J438" s="16" t="e">
        <f>VLOOKUP($I438,Declarations!$A$3:$C$1001,2,FALSE)</f>
        <v>#N/A</v>
      </c>
      <c r="K438" s="16" t="e">
        <f>VLOOKUP($I438,Declarations!$A$3:$C$1001,3,FALSE)</f>
        <v>#N/A</v>
      </c>
      <c r="L438" s="17"/>
      <c r="M438" s="17"/>
    </row>
    <row r="439" spans="1:14" s="20" customFormat="1" ht="11.25">
      <c r="A439" s="14"/>
      <c r="B439" s="14"/>
      <c r="C439" s="16"/>
      <c r="D439" s="16"/>
      <c r="E439" s="14"/>
      <c r="F439" s="14"/>
      <c r="G439" s="45"/>
      <c r="H439" s="14"/>
      <c r="I439" s="14"/>
      <c r="J439" s="16" t="e">
        <f>VLOOKUP($I439,Declarations!$A$3:$C$1001,2,FALSE)</f>
        <v>#N/A</v>
      </c>
      <c r="K439" s="16" t="e">
        <f>VLOOKUP($I439,Declarations!$A$3:$C$1001,3,FALSE)</f>
        <v>#N/A</v>
      </c>
      <c r="L439" s="17"/>
      <c r="M439" s="17"/>
      <c r="N439" s="19"/>
    </row>
    <row r="440" spans="4:13" ht="11.25">
      <c r="D440" s="16"/>
      <c r="E440" s="17"/>
      <c r="F440" s="17"/>
      <c r="G440" s="18"/>
      <c r="H440" s="14"/>
      <c r="J440" s="16" t="e">
        <f>VLOOKUP($I440,Declarations!$A$3:$C$1001,2,FALSE)</f>
        <v>#N/A</v>
      </c>
      <c r="K440" s="16" t="e">
        <f>VLOOKUP($I440,Declarations!$A$3:$C$1001,3,FALSE)</f>
        <v>#N/A</v>
      </c>
      <c r="L440" s="17"/>
      <c r="M440" s="17"/>
    </row>
    <row r="441" spans="4:13" ht="11.25">
      <c r="D441" s="16"/>
      <c r="E441" s="17"/>
      <c r="F441" s="17"/>
      <c r="G441" s="18"/>
      <c r="H441" s="14"/>
      <c r="J441" s="16" t="e">
        <f>VLOOKUP($I441,Declarations!$A$3:$C$1001,2,FALSE)</f>
        <v>#N/A</v>
      </c>
      <c r="K441" s="16" t="e">
        <f>VLOOKUP($I441,Declarations!$A$3:$C$1001,3,FALSE)</f>
        <v>#N/A</v>
      </c>
      <c r="L441" s="17"/>
      <c r="M441" s="17"/>
    </row>
    <row r="442" spans="4:13" ht="11.25">
      <c r="D442" s="16"/>
      <c r="E442" s="17"/>
      <c r="F442" s="17"/>
      <c r="G442" s="18"/>
      <c r="H442" s="14"/>
      <c r="J442" s="16" t="e">
        <f>VLOOKUP($I442,Declarations!$A$3:$C$1001,2,FALSE)</f>
        <v>#N/A</v>
      </c>
      <c r="K442" s="16" t="e">
        <f>VLOOKUP($I442,Declarations!$A$3:$C$1001,3,FALSE)</f>
        <v>#N/A</v>
      </c>
      <c r="L442" s="17"/>
      <c r="M442" s="17"/>
    </row>
    <row r="443" spans="4:13" ht="11.25">
      <c r="D443" s="16"/>
      <c r="E443" s="17"/>
      <c r="F443" s="17"/>
      <c r="G443" s="18"/>
      <c r="H443" s="14"/>
      <c r="J443" s="16" t="e">
        <f>VLOOKUP($I443,Declarations!$A$3:$C$1001,2,FALSE)</f>
        <v>#N/A</v>
      </c>
      <c r="K443" s="16" t="e">
        <f>VLOOKUP($I443,Declarations!$A$3:$C$1001,3,FALSE)</f>
        <v>#N/A</v>
      </c>
      <c r="L443" s="17"/>
      <c r="M443" s="17"/>
    </row>
    <row r="444" spans="4:13" ht="11.25">
      <c r="D444" s="16"/>
      <c r="E444" s="17"/>
      <c r="F444" s="17"/>
      <c r="G444" s="18"/>
      <c r="H444" s="14"/>
      <c r="J444" s="16" t="e">
        <f>VLOOKUP($I444,Declarations!$A$3:$C$1001,2,FALSE)</f>
        <v>#N/A</v>
      </c>
      <c r="K444" s="16" t="e">
        <f>VLOOKUP($I444,Declarations!$A$3:$C$1001,3,FALSE)</f>
        <v>#N/A</v>
      </c>
      <c r="L444" s="17"/>
      <c r="M444" s="17"/>
    </row>
    <row r="445" spans="4:13" ht="11.25">
      <c r="D445" s="16"/>
      <c r="E445" s="17"/>
      <c r="F445" s="17"/>
      <c r="G445" s="18"/>
      <c r="H445" s="14"/>
      <c r="J445" s="16" t="e">
        <f>VLOOKUP($I445,Declarations!$A$3:$C$1001,2,FALSE)</f>
        <v>#N/A</v>
      </c>
      <c r="K445" s="16" t="e">
        <f>VLOOKUP($I445,Declarations!$A$3:$C$1001,3,FALSE)</f>
        <v>#N/A</v>
      </c>
      <c r="L445" s="17"/>
      <c r="M445" s="17"/>
    </row>
    <row r="446" spans="4:13" ht="11.25">
      <c r="D446" s="16"/>
      <c r="E446" s="17"/>
      <c r="F446" s="17"/>
      <c r="G446" s="18"/>
      <c r="H446" s="14"/>
      <c r="J446" s="16" t="e">
        <f>VLOOKUP($I446,Declarations!$A$3:$C$1001,2,FALSE)</f>
        <v>#N/A</v>
      </c>
      <c r="K446" s="16" t="e">
        <f>VLOOKUP($I446,Declarations!$A$3:$C$1001,3,FALSE)</f>
        <v>#N/A</v>
      </c>
      <c r="L446" s="17"/>
      <c r="M446" s="17"/>
    </row>
    <row r="447" spans="2:13" ht="11.25">
      <c r="B447" s="14"/>
      <c r="C447" s="16" t="e">
        <f>VLOOKUP($B447,Declarations!$A$3:$C$1001,2,FALSE)</f>
        <v>#N/A</v>
      </c>
      <c r="D447" s="16" t="e">
        <f>VLOOKUP($B447,Declarations!$A$3:$C$1001,3,FALSE)</f>
        <v>#N/A</v>
      </c>
      <c r="E447" s="14"/>
      <c r="F447" s="14"/>
      <c r="G447" s="45"/>
      <c r="H447" s="14"/>
      <c r="I447" s="14"/>
      <c r="J447" s="16" t="e">
        <f>VLOOKUP($I447,Declarations!$A$3:$C$1001,2,FALSE)</f>
        <v>#N/A</v>
      </c>
      <c r="K447" s="16" t="e">
        <f>VLOOKUP($I447,Declarations!$A$3:$C$1001,3,FALSE)</f>
        <v>#N/A</v>
      </c>
      <c r="L447" s="17"/>
      <c r="M447" s="17"/>
    </row>
    <row r="448" spans="3:13" ht="11.25">
      <c r="C448" s="16" t="e">
        <f>VLOOKUP($B448,Declarations!$A$3:$C$1001,2,FALSE)</f>
        <v>#N/A</v>
      </c>
      <c r="D448" s="16" t="e">
        <f>VLOOKUP($B448,Declarations!$A$3:$C$1001,3,FALSE)</f>
        <v>#N/A</v>
      </c>
      <c r="E448" s="17"/>
      <c r="F448" s="17"/>
      <c r="G448" s="18"/>
      <c r="H448" s="14"/>
      <c r="J448" s="16" t="e">
        <f>VLOOKUP($I448,Declarations!$A$3:$C$1001,2,FALSE)</f>
        <v>#N/A</v>
      </c>
      <c r="K448" s="16" t="e">
        <f>VLOOKUP($I448,Declarations!$A$3:$C$1001,3,FALSE)</f>
        <v>#N/A</v>
      </c>
      <c r="L448" s="17"/>
      <c r="M448" s="17"/>
    </row>
    <row r="449" spans="3:13" ht="11.25">
      <c r="C449" s="16" t="e">
        <f>VLOOKUP($B449,Declarations!$A$3:$C$1001,2,FALSE)</f>
        <v>#N/A</v>
      </c>
      <c r="D449" s="16" t="e">
        <f>VLOOKUP($B449,Declarations!$A$3:$C$1001,3,FALSE)</f>
        <v>#N/A</v>
      </c>
      <c r="E449" s="17"/>
      <c r="F449" s="17"/>
      <c r="G449" s="18"/>
      <c r="H449" s="14"/>
      <c r="J449" s="16" t="e">
        <f>VLOOKUP($I449,Declarations!$A$3:$C$1001,2,FALSE)</f>
        <v>#N/A</v>
      </c>
      <c r="K449" s="16" t="e">
        <f>VLOOKUP($I449,Declarations!$A$3:$C$1001,3,FALSE)</f>
        <v>#N/A</v>
      </c>
      <c r="L449" s="17"/>
      <c r="M449" s="17"/>
    </row>
    <row r="450" spans="3:13" ht="11.25">
      <c r="C450" s="16" t="e">
        <f>VLOOKUP($B450,Declarations!$A$3:$C$1001,2,FALSE)</f>
        <v>#N/A</v>
      </c>
      <c r="D450" s="16" t="e">
        <f>VLOOKUP($B450,Declarations!$A$3:$C$1001,3,FALSE)</f>
        <v>#N/A</v>
      </c>
      <c r="E450" s="17"/>
      <c r="F450" s="17"/>
      <c r="G450" s="18"/>
      <c r="H450" s="14"/>
      <c r="J450" s="16" t="e">
        <f>VLOOKUP($I450,Declarations!$A$3:$C$1001,2,FALSE)</f>
        <v>#N/A</v>
      </c>
      <c r="K450" s="16" t="e">
        <f>VLOOKUP($I450,Declarations!$A$3:$C$1001,3,FALSE)</f>
        <v>#N/A</v>
      </c>
      <c r="L450" s="17"/>
      <c r="M450" s="17"/>
    </row>
    <row r="451" spans="3:13" ht="11.25">
      <c r="C451" s="16" t="e">
        <f>VLOOKUP($B451,Declarations!$A$3:$C$1001,2,FALSE)</f>
        <v>#N/A</v>
      </c>
      <c r="D451" s="16" t="e">
        <f>VLOOKUP($B451,Declarations!$A$3:$C$1001,3,FALSE)</f>
        <v>#N/A</v>
      </c>
      <c r="E451" s="17"/>
      <c r="F451" s="17"/>
      <c r="G451" s="18"/>
      <c r="H451" s="14"/>
      <c r="J451" s="16" t="e">
        <f>VLOOKUP($I451,Declarations!$A$3:$C$1001,2,FALSE)</f>
        <v>#N/A</v>
      </c>
      <c r="K451" s="16" t="e">
        <f>VLOOKUP($I451,Declarations!$A$3:$C$1001,3,FALSE)</f>
        <v>#N/A</v>
      </c>
      <c r="L451" s="17"/>
      <c r="M451" s="17"/>
    </row>
    <row r="452" spans="3:13" ht="11.25">
      <c r="C452" s="16" t="e">
        <f>VLOOKUP($B452,Declarations!$A$3:$C$1001,2,FALSE)</f>
        <v>#N/A</v>
      </c>
      <c r="D452" s="16" t="e">
        <f>VLOOKUP($B452,Declarations!$A$3:$C$1001,3,FALSE)</f>
        <v>#N/A</v>
      </c>
      <c r="E452" s="17"/>
      <c r="F452" s="17"/>
      <c r="G452" s="18"/>
      <c r="H452" s="14"/>
      <c r="J452" s="16" t="e">
        <f>VLOOKUP($I452,Declarations!$A$3:$C$1001,2,FALSE)</f>
        <v>#N/A</v>
      </c>
      <c r="K452" s="16" t="e">
        <f>VLOOKUP($I452,Declarations!$A$3:$C$1001,3,FALSE)</f>
        <v>#N/A</v>
      </c>
      <c r="L452" s="17"/>
      <c r="M452" s="17"/>
    </row>
    <row r="453" spans="3:13" ht="11.25">
      <c r="C453" s="16" t="e">
        <f>VLOOKUP($B453,Declarations!$A$3:$C$1001,2,FALSE)</f>
        <v>#N/A</v>
      </c>
      <c r="D453" s="16" t="e">
        <f>VLOOKUP($B453,Declarations!$A$3:$C$1001,3,FALSE)</f>
        <v>#N/A</v>
      </c>
      <c r="E453" s="17"/>
      <c r="F453" s="17"/>
      <c r="G453" s="18"/>
      <c r="H453" s="14"/>
      <c r="J453" s="16" t="e">
        <f>VLOOKUP($I453,Declarations!$A$3:$C$1001,2,FALSE)</f>
        <v>#N/A</v>
      </c>
      <c r="K453" s="16" t="e">
        <f>VLOOKUP($I453,Declarations!$A$3:$C$1001,3,FALSE)</f>
        <v>#N/A</v>
      </c>
      <c r="L453" s="17"/>
      <c r="M453" s="17"/>
    </row>
    <row r="454" spans="3:13" ht="11.25">
      <c r="C454" s="16" t="e">
        <f>VLOOKUP($B454,Declarations!$A$3:$C$1001,2,FALSE)</f>
        <v>#N/A</v>
      </c>
      <c r="D454" s="16" t="e">
        <f>VLOOKUP($B454,Declarations!$A$3:$C$1001,3,FALSE)</f>
        <v>#N/A</v>
      </c>
      <c r="E454" s="17"/>
      <c r="F454" s="17"/>
      <c r="G454" s="18"/>
      <c r="H454" s="14"/>
      <c r="J454" s="16" t="e">
        <f>VLOOKUP($I454,Declarations!$A$3:$C$1001,2,FALSE)</f>
        <v>#N/A</v>
      </c>
      <c r="K454" s="16" t="e">
        <f>VLOOKUP($I454,Declarations!$A$3:$C$1001,3,FALSE)</f>
        <v>#N/A</v>
      </c>
      <c r="L454" s="17"/>
      <c r="M454" s="17"/>
    </row>
    <row r="455" spans="1:14" s="20" customFormat="1" ht="11.25">
      <c r="A455" s="14"/>
      <c r="B455" s="14"/>
      <c r="C455" s="16" t="e">
        <f>VLOOKUP($B455,Declarations!$A$3:$C$1001,2,FALSE)</f>
        <v>#N/A</v>
      </c>
      <c r="D455" s="16" t="e">
        <f>VLOOKUP($B455,Declarations!$A$3:$C$1001,3,FALSE)</f>
        <v>#N/A</v>
      </c>
      <c r="E455" s="17"/>
      <c r="F455" s="17"/>
      <c r="G455" s="18"/>
      <c r="H455" s="14"/>
      <c r="I455" s="14"/>
      <c r="J455" s="16" t="e">
        <f>VLOOKUP($I455,Declarations!$A$3:$C$1001,2,FALSE)</f>
        <v>#N/A</v>
      </c>
      <c r="K455" s="16" t="e">
        <f>VLOOKUP($I455,Declarations!$A$3:$C$1001,3,FALSE)</f>
        <v>#N/A</v>
      </c>
      <c r="L455" s="17"/>
      <c r="M455" s="17"/>
      <c r="N455" s="19"/>
    </row>
    <row r="456" spans="3:13" ht="11.25">
      <c r="C456" s="16" t="e">
        <f>VLOOKUP($B456,Declarations!$A$3:$C$1001,2,FALSE)</f>
        <v>#N/A</v>
      </c>
      <c r="D456" s="16" t="e">
        <f>VLOOKUP($B456,Declarations!$A$3:$C$1001,3,FALSE)</f>
        <v>#N/A</v>
      </c>
      <c r="E456" s="17"/>
      <c r="F456" s="17"/>
      <c r="G456" s="18"/>
      <c r="H456" s="14"/>
      <c r="J456" s="16" t="e">
        <f>VLOOKUP($I456,Declarations!$A$3:$C$1001,2,FALSE)</f>
        <v>#N/A</v>
      </c>
      <c r="K456" s="16" t="e">
        <f>VLOOKUP($I456,Declarations!$A$3:$C$1001,3,FALSE)</f>
        <v>#N/A</v>
      </c>
      <c r="L456" s="17"/>
      <c r="M456" s="17"/>
    </row>
    <row r="457" spans="3:13" ht="11.25">
      <c r="C457" s="16" t="e">
        <f>VLOOKUP($B457,Declarations!$A$3:$C$1001,2,FALSE)</f>
        <v>#N/A</v>
      </c>
      <c r="D457" s="16" t="e">
        <f>VLOOKUP($B457,Declarations!$A$3:$C$1001,3,FALSE)</f>
        <v>#N/A</v>
      </c>
      <c r="E457" s="17"/>
      <c r="F457" s="17"/>
      <c r="G457" s="18"/>
      <c r="H457" s="14"/>
      <c r="J457" s="16" t="e">
        <f>VLOOKUP($I457,Declarations!$A$3:$C$1001,2,FALSE)</f>
        <v>#N/A</v>
      </c>
      <c r="K457" s="16" t="e">
        <f>VLOOKUP($I457,Declarations!$A$3:$C$1001,3,FALSE)</f>
        <v>#N/A</v>
      </c>
      <c r="L457" s="17"/>
      <c r="M457" s="17"/>
    </row>
    <row r="458" spans="3:13" ht="11.25">
      <c r="C458" s="16" t="e">
        <f>VLOOKUP($B458,Declarations!$A$3:$C$1001,2,FALSE)</f>
        <v>#N/A</v>
      </c>
      <c r="D458" s="16" t="e">
        <f>VLOOKUP($B458,Declarations!$A$3:$C$1001,3,FALSE)</f>
        <v>#N/A</v>
      </c>
      <c r="E458" s="17"/>
      <c r="F458" s="17"/>
      <c r="G458" s="18"/>
      <c r="H458" s="14"/>
      <c r="J458" s="16" t="e">
        <f>VLOOKUP($I458,Declarations!$A$3:$C$1001,2,FALSE)</f>
        <v>#N/A</v>
      </c>
      <c r="K458" s="16" t="e">
        <f>VLOOKUP($I458,Declarations!$A$3:$C$1001,3,FALSE)</f>
        <v>#N/A</v>
      </c>
      <c r="L458" s="17"/>
      <c r="M458" s="17"/>
    </row>
    <row r="459" spans="3:13" ht="11.25">
      <c r="C459" s="16" t="e">
        <f>VLOOKUP($B459,Declarations!$A$3:$C$1001,2,FALSE)</f>
        <v>#N/A</v>
      </c>
      <c r="D459" s="16" t="e">
        <f>VLOOKUP($B459,Declarations!$A$3:$C$1001,3,FALSE)</f>
        <v>#N/A</v>
      </c>
      <c r="E459" s="17"/>
      <c r="F459" s="17"/>
      <c r="G459" s="18"/>
      <c r="H459" s="14"/>
      <c r="J459" s="16" t="e">
        <f>VLOOKUP($I459,Declarations!$A$3:$C$1001,2,FALSE)</f>
        <v>#N/A</v>
      </c>
      <c r="K459" s="16" t="e">
        <f>VLOOKUP($I459,Declarations!$A$3:$C$1001,3,FALSE)</f>
        <v>#N/A</v>
      </c>
      <c r="L459" s="17"/>
      <c r="M459" s="17"/>
    </row>
    <row r="460" spans="3:13" ht="11.25">
      <c r="C460" s="16" t="e">
        <f>VLOOKUP($B460,Declarations!$A$3:$C$1001,2,FALSE)</f>
        <v>#N/A</v>
      </c>
      <c r="D460" s="16" t="e">
        <f>VLOOKUP($B460,Declarations!$A$3:$C$1001,3,FALSE)</f>
        <v>#N/A</v>
      </c>
      <c r="E460" s="17"/>
      <c r="F460" s="17"/>
      <c r="G460" s="18"/>
      <c r="H460" s="14"/>
      <c r="J460" s="16" t="e">
        <f>VLOOKUP($I460,Declarations!$A$3:$C$1001,2,FALSE)</f>
        <v>#N/A</v>
      </c>
      <c r="K460" s="16" t="e">
        <f>VLOOKUP($I460,Declarations!$A$3:$C$1001,3,FALSE)</f>
        <v>#N/A</v>
      </c>
      <c r="L460" s="14"/>
      <c r="M460" s="14"/>
    </row>
    <row r="461" spans="3:13" ht="11.25">
      <c r="C461" s="16" t="e">
        <f>VLOOKUP($B461,Declarations!$A$3:$C$1001,2,FALSE)</f>
        <v>#N/A</v>
      </c>
      <c r="D461" s="16" t="e">
        <f>VLOOKUP($B461,Declarations!$A$3:$C$1001,3,FALSE)</f>
        <v>#N/A</v>
      </c>
      <c r="E461" s="17"/>
      <c r="F461" s="17"/>
      <c r="G461" s="18"/>
      <c r="H461" s="14"/>
      <c r="J461" s="16" t="e">
        <f>VLOOKUP($I461,Declarations!$A$3:$C$1001,2,FALSE)</f>
        <v>#N/A</v>
      </c>
      <c r="K461" s="16" t="e">
        <f>VLOOKUP($I461,Declarations!$A$3:$C$1001,3,FALSE)</f>
        <v>#N/A</v>
      </c>
      <c r="L461" s="14"/>
      <c r="M461" s="14"/>
    </row>
    <row r="462" spans="3:13" ht="11.25">
      <c r="C462" s="16" t="e">
        <f>VLOOKUP($B462,Declarations!$A$3:$C$1001,2,FALSE)</f>
        <v>#N/A</v>
      </c>
      <c r="D462" s="16" t="e">
        <f>VLOOKUP($B462,Declarations!$A$3:$C$1001,3,FALSE)</f>
        <v>#N/A</v>
      </c>
      <c r="E462" s="17"/>
      <c r="F462" s="17"/>
      <c r="G462" s="18"/>
      <c r="H462" s="14"/>
      <c r="J462" s="16" t="e">
        <f>VLOOKUP($I462,Declarations!$A$3:$C$1001,2,FALSE)</f>
        <v>#N/A</v>
      </c>
      <c r="K462" s="16" t="e">
        <f>VLOOKUP($I462,Declarations!$A$3:$C$1001,3,FALSE)</f>
        <v>#N/A</v>
      </c>
      <c r="L462" s="17"/>
      <c r="M462" s="17"/>
    </row>
    <row r="463" spans="1:14" s="20" customFormat="1" ht="11.25">
      <c r="A463" s="15"/>
      <c r="B463" s="14"/>
      <c r="C463" s="16" t="e">
        <f>VLOOKUP($B463,Declarations!$A$3:$C$1001,2,FALSE)</f>
        <v>#N/A</v>
      </c>
      <c r="D463" s="16" t="e">
        <f>VLOOKUP($B463,Declarations!$A$3:$C$1001,3,FALSE)</f>
        <v>#N/A</v>
      </c>
      <c r="E463" s="17"/>
      <c r="F463" s="17"/>
      <c r="G463" s="18"/>
      <c r="H463" s="14"/>
      <c r="I463" s="14"/>
      <c r="J463" s="16" t="e">
        <f>VLOOKUP($I463,Declarations!$A$3:$C$1001,2,FALSE)</f>
        <v>#N/A</v>
      </c>
      <c r="K463" s="16" t="e">
        <f>VLOOKUP($I463,Declarations!$A$3:$C$1001,3,FALSE)</f>
        <v>#N/A</v>
      </c>
      <c r="L463" s="17"/>
      <c r="M463" s="17"/>
      <c r="N463" s="19"/>
    </row>
    <row r="464" spans="3:13" ht="11.25">
      <c r="C464" s="16" t="e">
        <f>VLOOKUP($B464,Declarations!$A$3:$C$1001,2,FALSE)</f>
        <v>#N/A</v>
      </c>
      <c r="D464" s="16" t="e">
        <f>VLOOKUP($B464,Declarations!$A$3:$C$1001,3,FALSE)</f>
        <v>#N/A</v>
      </c>
      <c r="E464" s="17"/>
      <c r="F464" s="17"/>
      <c r="G464" s="18"/>
      <c r="H464" s="14"/>
      <c r="J464" s="16" t="e">
        <f>VLOOKUP($I464,Declarations!$A$3:$C$1001,2,FALSE)</f>
        <v>#N/A</v>
      </c>
      <c r="K464" s="16" t="e">
        <f>VLOOKUP($I464,Declarations!$A$3:$C$1001,3,FALSE)</f>
        <v>#N/A</v>
      </c>
      <c r="L464" s="17"/>
      <c r="M464" s="17"/>
    </row>
    <row r="465" spans="3:13" ht="11.25">
      <c r="C465" s="16" t="e">
        <f>VLOOKUP($B465,Declarations!$A$3:$C$1001,2,FALSE)</f>
        <v>#N/A</v>
      </c>
      <c r="D465" s="16" t="e">
        <f>VLOOKUP($B465,Declarations!$A$3:$C$1001,3,FALSE)</f>
        <v>#N/A</v>
      </c>
      <c r="E465" s="17"/>
      <c r="F465" s="17"/>
      <c r="G465" s="18"/>
      <c r="H465" s="14"/>
      <c r="J465" s="16" t="e">
        <f>VLOOKUP($I465,Declarations!$A$3:$C$1001,2,FALSE)</f>
        <v>#N/A</v>
      </c>
      <c r="K465" s="16" t="e">
        <f>VLOOKUP($I465,Declarations!$A$3:$C$1001,3,FALSE)</f>
        <v>#N/A</v>
      </c>
      <c r="L465" s="17"/>
      <c r="M465" s="17"/>
    </row>
    <row r="466" spans="3:13" ht="11.25">
      <c r="C466" s="16" t="e">
        <f>VLOOKUP($B466,Declarations!$A$3:$C$1001,2,FALSE)</f>
        <v>#N/A</v>
      </c>
      <c r="D466" s="16" t="e">
        <f>VLOOKUP($B466,Declarations!$A$3:$C$1001,3,FALSE)</f>
        <v>#N/A</v>
      </c>
      <c r="E466" s="17"/>
      <c r="F466" s="17"/>
      <c r="G466" s="18"/>
      <c r="H466" s="14"/>
      <c r="J466" s="16" t="e">
        <f>VLOOKUP($I466,Declarations!$A$3:$C$1001,2,FALSE)</f>
        <v>#N/A</v>
      </c>
      <c r="K466" s="16" t="e">
        <f>VLOOKUP($I466,Declarations!$A$3:$C$1001,3,FALSE)</f>
        <v>#N/A</v>
      </c>
      <c r="L466" s="17"/>
      <c r="M466" s="17"/>
    </row>
    <row r="467" spans="3:13" ht="11.25">
      <c r="C467" s="16" t="e">
        <f>VLOOKUP($B467,Declarations!$A$3:$C$1001,2,FALSE)</f>
        <v>#N/A</v>
      </c>
      <c r="D467" s="16" t="e">
        <f>VLOOKUP($B467,Declarations!$A$3:$C$1001,3,FALSE)</f>
        <v>#N/A</v>
      </c>
      <c r="E467" s="17"/>
      <c r="F467" s="17"/>
      <c r="G467" s="18"/>
      <c r="H467" s="14"/>
      <c r="J467" s="16" t="e">
        <f>VLOOKUP($I467,Declarations!$A$3:$C$1001,2,FALSE)</f>
        <v>#N/A</v>
      </c>
      <c r="K467" s="16" t="e">
        <f>VLOOKUP($I467,Declarations!$A$3:$C$1001,3,FALSE)</f>
        <v>#N/A</v>
      </c>
      <c r="L467" s="17"/>
      <c r="M467" s="17"/>
    </row>
    <row r="468" spans="3:13" ht="11.25">
      <c r="C468" s="16" t="e">
        <f>VLOOKUP($B468,Declarations!$A$3:$C$1001,2,FALSE)</f>
        <v>#N/A</v>
      </c>
      <c r="D468" s="16" t="e">
        <f>VLOOKUP($B468,Declarations!$A$3:$C$1001,3,FALSE)</f>
        <v>#N/A</v>
      </c>
      <c r="E468" s="17"/>
      <c r="F468" s="17"/>
      <c r="G468" s="18"/>
      <c r="H468" s="14"/>
      <c r="J468" s="16" t="e">
        <f>VLOOKUP($I468,Declarations!$A$3:$C$1001,2,FALSE)</f>
        <v>#N/A</v>
      </c>
      <c r="K468" s="16" t="e">
        <f>VLOOKUP($I468,Declarations!$A$3:$C$1001,3,FALSE)</f>
        <v>#N/A</v>
      </c>
      <c r="L468" s="17"/>
      <c r="M468" s="17"/>
    </row>
    <row r="469" spans="2:13" ht="11.25">
      <c r="B469" s="14"/>
      <c r="C469" s="16" t="e">
        <f>VLOOKUP($B469,Declarations!$A$3:$C$1001,2,FALSE)</f>
        <v>#N/A</v>
      </c>
      <c r="D469" s="16" t="e">
        <f>VLOOKUP($B469,Declarations!$A$3:$C$1001,3,FALSE)</f>
        <v>#N/A</v>
      </c>
      <c r="E469" s="17"/>
      <c r="F469" s="17"/>
      <c r="G469" s="18"/>
      <c r="H469" s="14"/>
      <c r="I469" s="14"/>
      <c r="J469" s="16" t="e">
        <f>VLOOKUP($I469,Declarations!$A$3:$C$1001,2,FALSE)</f>
        <v>#N/A</v>
      </c>
      <c r="K469" s="16" t="e">
        <f>VLOOKUP($I469,Declarations!$A$3:$C$1001,3,FALSE)</f>
        <v>#N/A</v>
      </c>
      <c r="L469" s="17"/>
      <c r="M469" s="17"/>
    </row>
    <row r="470" spans="3:13" ht="11.25">
      <c r="C470" s="16" t="e">
        <f>VLOOKUP($B470,Declarations!$A$3:$C$1001,2,FALSE)</f>
        <v>#N/A</v>
      </c>
      <c r="D470" s="16" t="e">
        <f>VLOOKUP($B470,Declarations!$A$3:$C$1001,3,FALSE)</f>
        <v>#N/A</v>
      </c>
      <c r="E470" s="17"/>
      <c r="F470" s="17"/>
      <c r="G470" s="18"/>
      <c r="H470" s="14"/>
      <c r="J470" s="16" t="e">
        <f>VLOOKUP($I470,Declarations!$A$3:$C$1001,2,FALSE)</f>
        <v>#N/A</v>
      </c>
      <c r="K470" s="16" t="e">
        <f>VLOOKUP($I470,Declarations!$A$3:$C$1001,3,FALSE)</f>
        <v>#N/A</v>
      </c>
      <c r="L470" s="17"/>
      <c r="M470" s="17"/>
    </row>
    <row r="471" spans="3:13" ht="11.25">
      <c r="C471" s="16" t="e">
        <f>VLOOKUP($B471,Declarations!$A$3:$C$1001,2,FALSE)</f>
        <v>#N/A</v>
      </c>
      <c r="D471" s="16" t="e">
        <f>VLOOKUP($B471,Declarations!$A$3:$C$1001,3,FALSE)</f>
        <v>#N/A</v>
      </c>
      <c r="E471" s="17"/>
      <c r="F471" s="17"/>
      <c r="G471" s="18"/>
      <c r="H471" s="14"/>
      <c r="J471" s="16" t="e">
        <f>VLOOKUP($I471,Declarations!$A$3:$C$1001,2,FALSE)</f>
        <v>#N/A</v>
      </c>
      <c r="K471" s="16" t="e">
        <f>VLOOKUP($I471,Declarations!$A$3:$C$1001,3,FALSE)</f>
        <v>#N/A</v>
      </c>
      <c r="L471" s="17"/>
      <c r="M471" s="17"/>
    </row>
    <row r="472" spans="3:13" ht="11.25">
      <c r="C472" s="16" t="e">
        <f>VLOOKUP($B472,Declarations!$A$3:$C$1001,2,FALSE)</f>
        <v>#N/A</v>
      </c>
      <c r="D472" s="16" t="e">
        <f>VLOOKUP($B472,Declarations!$A$3:$C$1001,3,FALSE)</f>
        <v>#N/A</v>
      </c>
      <c r="E472" s="17"/>
      <c r="F472" s="17"/>
      <c r="G472" s="18"/>
      <c r="H472" s="14"/>
      <c r="J472" s="16" t="e">
        <f>VLOOKUP($I472,Declarations!$A$3:$C$1001,2,FALSE)</f>
        <v>#N/A</v>
      </c>
      <c r="K472" s="16" t="e">
        <f>VLOOKUP($I472,Declarations!$A$3:$C$1001,3,FALSE)</f>
        <v>#N/A</v>
      </c>
      <c r="L472" s="17"/>
      <c r="M472" s="17"/>
    </row>
    <row r="473" spans="3:13" ht="11.25">
      <c r="C473" s="16" t="e">
        <f>VLOOKUP($B473,Declarations!$A$3:$C$1001,2,FALSE)</f>
        <v>#N/A</v>
      </c>
      <c r="D473" s="16" t="e">
        <f>VLOOKUP($B473,Declarations!$A$3:$C$1001,3,FALSE)</f>
        <v>#N/A</v>
      </c>
      <c r="E473" s="17"/>
      <c r="F473" s="17"/>
      <c r="G473" s="18"/>
      <c r="H473" s="14"/>
      <c r="J473" s="16" t="e">
        <f>VLOOKUP($I473,Declarations!$A$3:$C$1001,2,FALSE)</f>
        <v>#N/A</v>
      </c>
      <c r="K473" s="16" t="e">
        <f>VLOOKUP($I473,Declarations!$A$3:$C$1001,3,FALSE)</f>
        <v>#N/A</v>
      </c>
      <c r="L473" s="17"/>
      <c r="M473" s="17"/>
    </row>
    <row r="474" spans="2:13" ht="11.25">
      <c r="B474" s="14"/>
      <c r="C474" s="16" t="e">
        <f>VLOOKUP($B474,Declarations!$A$3:$C$1001,2,FALSE)</f>
        <v>#N/A</v>
      </c>
      <c r="D474" s="16" t="e">
        <f>VLOOKUP($B474,Declarations!$A$3:$C$1001,3,FALSE)</f>
        <v>#N/A</v>
      </c>
      <c r="E474" s="14"/>
      <c r="F474" s="17"/>
      <c r="G474" s="18"/>
      <c r="H474" s="14"/>
      <c r="J474" s="16" t="e">
        <f>VLOOKUP($I474,Declarations!$A$3:$C$1001,2,FALSE)</f>
        <v>#N/A</v>
      </c>
      <c r="K474" s="16" t="e">
        <f>VLOOKUP($I474,Declarations!$A$3:$C$1001,3,FALSE)</f>
        <v>#N/A</v>
      </c>
      <c r="L474" s="17"/>
      <c r="M474" s="17"/>
    </row>
    <row r="475" spans="1:14" s="20" customFormat="1" ht="11.25">
      <c r="A475" s="14"/>
      <c r="B475" s="14"/>
      <c r="C475" s="16" t="e">
        <f>VLOOKUP($B475,Declarations!$A$3:$C$1001,2,FALSE)</f>
        <v>#N/A</v>
      </c>
      <c r="D475" s="16" t="e">
        <f>VLOOKUP($B475,Declarations!$A$3:$C$1001,3,FALSE)</f>
        <v>#N/A</v>
      </c>
      <c r="E475" s="33"/>
      <c r="F475" s="33"/>
      <c r="G475" s="34"/>
      <c r="H475" s="15"/>
      <c r="I475" s="14"/>
      <c r="J475" s="16" t="e">
        <f>VLOOKUP($I475,Declarations!$A$3:$C$1001,2,FALSE)</f>
        <v>#N/A</v>
      </c>
      <c r="K475" s="16" t="e">
        <f>VLOOKUP($I475,Declarations!$A$3:$C$1001,3,FALSE)</f>
        <v>#N/A</v>
      </c>
      <c r="L475" s="33"/>
      <c r="M475" s="33"/>
      <c r="N475" s="19"/>
    </row>
    <row r="476" spans="3:13" ht="11.25">
      <c r="C476" s="16" t="e">
        <f>VLOOKUP($B476,Declarations!$A$3:$C$1001,2,FALSE)</f>
        <v>#N/A</v>
      </c>
      <c r="D476" s="16" t="e">
        <f>VLOOKUP($B476,Declarations!$A$3:$C$1001,3,FALSE)</f>
        <v>#N/A</v>
      </c>
      <c r="E476" s="32"/>
      <c r="F476" s="33"/>
      <c r="G476" s="34"/>
      <c r="H476" s="14"/>
      <c r="J476" s="16" t="e">
        <f>VLOOKUP($I476,Declarations!$A$3:$C$1001,2,FALSE)</f>
        <v>#N/A</v>
      </c>
      <c r="K476" s="16" t="e">
        <f>VLOOKUP($I476,Declarations!$A$3:$C$1001,3,FALSE)</f>
        <v>#N/A</v>
      </c>
      <c r="L476" s="33"/>
      <c r="M476" s="33"/>
    </row>
    <row r="477" spans="3:13" ht="11.25">
      <c r="C477" s="16" t="e">
        <f>VLOOKUP($B477,Declarations!$A$3:$C$1001,2,FALSE)</f>
        <v>#N/A</v>
      </c>
      <c r="D477" s="16" t="e">
        <f>VLOOKUP($B477,Declarations!$A$3:$C$1001,3,FALSE)</f>
        <v>#N/A</v>
      </c>
      <c r="E477" s="32"/>
      <c r="F477" s="33"/>
      <c r="G477" s="34"/>
      <c r="H477" s="14"/>
      <c r="J477" s="16" t="e">
        <f>VLOOKUP($I477,Declarations!$A$3:$C$1001,2,FALSE)</f>
        <v>#N/A</v>
      </c>
      <c r="K477" s="16" t="e">
        <f>VLOOKUP($I477,Declarations!$A$3:$C$1001,3,FALSE)</f>
        <v>#N/A</v>
      </c>
      <c r="L477" s="33"/>
      <c r="M477" s="33"/>
    </row>
    <row r="478" spans="3:13" ht="11.25">
      <c r="C478" s="16" t="e">
        <f>VLOOKUP($B478,Declarations!$A$3:$C$1001,2,FALSE)</f>
        <v>#N/A</v>
      </c>
      <c r="D478" s="16" t="e">
        <f>VLOOKUP($B478,Declarations!$A$3:$C$1001,3,FALSE)</f>
        <v>#N/A</v>
      </c>
      <c r="E478" s="32"/>
      <c r="F478" s="33"/>
      <c r="G478" s="34"/>
      <c r="H478" s="14"/>
      <c r="J478" s="16" t="e">
        <f>VLOOKUP($I478,Declarations!$A$3:$C$1001,2,FALSE)</f>
        <v>#N/A</v>
      </c>
      <c r="K478" s="16" t="e">
        <f>VLOOKUP($I478,Declarations!$A$3:$C$1001,3,FALSE)</f>
        <v>#N/A</v>
      </c>
      <c r="L478" s="33"/>
      <c r="M478" s="33"/>
    </row>
    <row r="479" spans="3:13" ht="11.25">
      <c r="C479" s="16" t="e">
        <f>VLOOKUP($B479,Declarations!$A$3:$C$1001,2,FALSE)</f>
        <v>#N/A</v>
      </c>
      <c r="D479" s="16" t="e">
        <f>VLOOKUP($B479,Declarations!$A$3:$C$1001,3,FALSE)</f>
        <v>#N/A</v>
      </c>
      <c r="E479" s="17"/>
      <c r="F479" s="17"/>
      <c r="G479" s="18"/>
      <c r="H479" s="14"/>
      <c r="J479" s="16" t="e">
        <f>VLOOKUP($I479,Declarations!$A$3:$C$1001,2,FALSE)</f>
        <v>#N/A</v>
      </c>
      <c r="K479" s="16" t="e">
        <f>VLOOKUP($I479,Declarations!$A$3:$C$1001,3,FALSE)</f>
        <v>#N/A</v>
      </c>
      <c r="L479" s="33"/>
      <c r="M479" s="33"/>
    </row>
    <row r="480" spans="3:13" ht="11.25">
      <c r="C480" s="16" t="e">
        <f>VLOOKUP($B480,Declarations!$A$3:$C$1001,2,FALSE)</f>
        <v>#N/A</v>
      </c>
      <c r="D480" s="16" t="e">
        <f>VLOOKUP($B480,Declarations!$A$3:$C$1001,3,FALSE)</f>
        <v>#N/A</v>
      </c>
      <c r="E480" s="17"/>
      <c r="F480" s="17"/>
      <c r="G480" s="18"/>
      <c r="H480" s="14"/>
      <c r="J480" s="16" t="e">
        <f>VLOOKUP($I480,Declarations!$A$3:$C$1001,2,FALSE)</f>
        <v>#N/A</v>
      </c>
      <c r="K480" s="16" t="e">
        <f>VLOOKUP($I480,Declarations!$A$3:$C$1001,3,FALSE)</f>
        <v>#N/A</v>
      </c>
      <c r="L480" s="33"/>
      <c r="M480" s="33"/>
    </row>
    <row r="481" spans="1:14" s="20" customFormat="1" ht="11.25">
      <c r="A481" s="14"/>
      <c r="B481" s="14"/>
      <c r="C481" s="16" t="e">
        <f>VLOOKUP($B481,Declarations!$A$3:$C$1001,2,FALSE)</f>
        <v>#N/A</v>
      </c>
      <c r="D481" s="16" t="e">
        <f>VLOOKUP($B481,Declarations!$A$3:$C$1001,3,FALSE)</f>
        <v>#N/A</v>
      </c>
      <c r="E481" s="33"/>
      <c r="F481" s="33"/>
      <c r="G481" s="34"/>
      <c r="H481" s="14"/>
      <c r="I481" s="15"/>
      <c r="J481" s="16" t="e">
        <f>VLOOKUP($I481,Declarations!$A$3:$C$1001,2,FALSE)</f>
        <v>#N/A</v>
      </c>
      <c r="K481" s="16" t="e">
        <f>VLOOKUP($I481,Declarations!$A$3:$C$1001,3,FALSE)</f>
        <v>#N/A</v>
      </c>
      <c r="L481" s="33"/>
      <c r="M481" s="33"/>
      <c r="N481" s="19"/>
    </row>
    <row r="482" spans="3:13" ht="11.25">
      <c r="C482" s="16" t="e">
        <f>VLOOKUP($B482,Declarations!$A$3:$C$1001,2,FALSE)</f>
        <v>#N/A</v>
      </c>
      <c r="D482" s="16" t="e">
        <f>VLOOKUP($B482,Declarations!$A$3:$C$1001,3,FALSE)</f>
        <v>#N/A</v>
      </c>
      <c r="E482" s="33"/>
      <c r="F482" s="33"/>
      <c r="G482" s="34"/>
      <c r="H482" s="14"/>
      <c r="J482" s="16" t="e">
        <f>VLOOKUP($I482,Declarations!$A$3:$C$1001,2,FALSE)</f>
        <v>#N/A</v>
      </c>
      <c r="K482" s="16" t="e">
        <f>VLOOKUP($I482,Declarations!$A$3:$C$1001,3,FALSE)</f>
        <v>#N/A</v>
      </c>
      <c r="L482" s="33"/>
      <c r="M482" s="33"/>
    </row>
    <row r="483" spans="3:13" ht="11.25">
      <c r="C483" s="16" t="e">
        <f>VLOOKUP($B483,Declarations!$A$3:$C$1001,2,FALSE)</f>
        <v>#N/A</v>
      </c>
      <c r="D483" s="16" t="e">
        <f>VLOOKUP($B483,Declarations!$A$3:$C$1001,3,FALSE)</f>
        <v>#N/A</v>
      </c>
      <c r="E483" s="33"/>
      <c r="F483" s="33"/>
      <c r="G483" s="34"/>
      <c r="H483" s="14"/>
      <c r="J483" s="16" t="e">
        <f>VLOOKUP($I483,Declarations!$A$3:$C$1001,2,FALSE)</f>
        <v>#N/A</v>
      </c>
      <c r="K483" s="16" t="e">
        <f>VLOOKUP($I483,Declarations!$A$3:$C$1001,3,FALSE)</f>
        <v>#N/A</v>
      </c>
      <c r="L483" s="33"/>
      <c r="M483" s="33"/>
    </row>
    <row r="484" spans="3:13" ht="11.25">
      <c r="C484" s="16" t="e">
        <f>VLOOKUP($B484,Declarations!$A$3:$C$1001,2,FALSE)</f>
        <v>#N/A</v>
      </c>
      <c r="D484" s="16" t="e">
        <f>VLOOKUP($B484,Declarations!$A$3:$C$1001,3,FALSE)</f>
        <v>#N/A</v>
      </c>
      <c r="E484" s="33"/>
      <c r="F484" s="33"/>
      <c r="G484" s="34"/>
      <c r="H484" s="14"/>
      <c r="J484" s="16" t="e">
        <f>VLOOKUP($I484,Declarations!$A$3:$C$1001,2,FALSE)</f>
        <v>#N/A</v>
      </c>
      <c r="K484" s="16" t="e">
        <f>VLOOKUP($I484,Declarations!$A$3:$C$1001,3,FALSE)</f>
        <v>#N/A</v>
      </c>
      <c r="L484" s="17"/>
      <c r="M484" s="17"/>
    </row>
    <row r="485" spans="3:13" ht="11.25">
      <c r="C485" s="16" t="e">
        <f>VLOOKUP($B485,Declarations!$A$3:$C$1001,2,FALSE)</f>
        <v>#N/A</v>
      </c>
      <c r="D485" s="16" t="e">
        <f>VLOOKUP($B485,Declarations!$A$3:$C$1001,3,FALSE)</f>
        <v>#N/A</v>
      </c>
      <c r="E485" s="33"/>
      <c r="F485" s="33"/>
      <c r="G485" s="34"/>
      <c r="H485" s="14"/>
      <c r="J485" s="16" t="e">
        <f>VLOOKUP($I485,Declarations!$A$3:$C$1001,2,FALSE)</f>
        <v>#N/A</v>
      </c>
      <c r="K485" s="16" t="e">
        <f>VLOOKUP($I485,Declarations!$A$3:$C$1001,3,FALSE)</f>
        <v>#N/A</v>
      </c>
      <c r="L485" s="33"/>
      <c r="M485" s="33"/>
    </row>
    <row r="486" spans="3:13" ht="11.25">
      <c r="C486" s="16" t="e">
        <f>VLOOKUP($B486,Declarations!$A$3:$C$1001,2,FALSE)</f>
        <v>#N/A</v>
      </c>
      <c r="D486" s="16" t="e">
        <f>VLOOKUP($B486,Declarations!$A$3:$C$1001,3,FALSE)</f>
        <v>#N/A</v>
      </c>
      <c r="E486" s="33"/>
      <c r="F486" s="33"/>
      <c r="G486" s="34"/>
      <c r="H486" s="14"/>
      <c r="J486" s="16" t="e">
        <f>VLOOKUP($I486,Declarations!$A$3:$C$1001,2,FALSE)</f>
        <v>#N/A</v>
      </c>
      <c r="K486" s="16" t="e">
        <f>VLOOKUP($I486,Declarations!$A$3:$C$1001,3,FALSE)</f>
        <v>#N/A</v>
      </c>
      <c r="L486" s="33"/>
      <c r="M486" s="33"/>
    </row>
    <row r="487" spans="3:13" ht="11.25">
      <c r="C487" s="16" t="e">
        <f>VLOOKUP($B487,Declarations!$A$3:$C$1001,2,FALSE)</f>
        <v>#N/A</v>
      </c>
      <c r="D487" s="16" t="e">
        <f>VLOOKUP($B487,Declarations!$A$3:$C$1001,3,FALSE)</f>
        <v>#N/A</v>
      </c>
      <c r="E487" s="33"/>
      <c r="F487" s="33"/>
      <c r="G487" s="34"/>
      <c r="H487" s="14"/>
      <c r="J487" s="16" t="e">
        <f>VLOOKUP($I487,Declarations!$A$3:$C$1001,2,FALSE)</f>
        <v>#N/A</v>
      </c>
      <c r="K487" s="16" t="e">
        <f>VLOOKUP($I487,Declarations!$A$3:$C$1001,3,FALSE)</f>
        <v>#N/A</v>
      </c>
      <c r="L487" s="33"/>
      <c r="M487" s="33"/>
    </row>
    <row r="488" spans="3:13" ht="11.25">
      <c r="C488" s="16" t="e">
        <f>VLOOKUP($B488,Declarations!$A$3:$C$1001,2,FALSE)</f>
        <v>#N/A</v>
      </c>
      <c r="D488" s="16" t="e">
        <f>VLOOKUP($B488,Declarations!$A$3:$C$1001,3,FALSE)</f>
        <v>#N/A</v>
      </c>
      <c r="E488" s="33"/>
      <c r="F488" s="33"/>
      <c r="G488" s="34"/>
      <c r="H488" s="14"/>
      <c r="J488" s="16" t="e">
        <f>VLOOKUP($I488,Declarations!$A$3:$C$1001,2,FALSE)</f>
        <v>#N/A</v>
      </c>
      <c r="K488" s="16" t="e">
        <f>VLOOKUP($I488,Declarations!$A$3:$C$1001,3,FALSE)</f>
        <v>#N/A</v>
      </c>
      <c r="L488" s="33"/>
      <c r="M488" s="33"/>
    </row>
    <row r="489" spans="3:13" ht="11.25">
      <c r="C489" s="16" t="e">
        <f>VLOOKUP($B489,Declarations!$A$3:$C$1001,2,FALSE)</f>
        <v>#N/A</v>
      </c>
      <c r="D489" s="16" t="e">
        <f>VLOOKUP($B489,Declarations!$A$3:$C$1001,3,FALSE)</f>
        <v>#N/A</v>
      </c>
      <c r="E489" s="33"/>
      <c r="F489" s="33"/>
      <c r="G489" s="34"/>
      <c r="H489" s="14"/>
      <c r="J489" s="16" t="e">
        <f>VLOOKUP($I489,Declarations!$A$3:$C$1001,2,FALSE)</f>
        <v>#N/A</v>
      </c>
      <c r="K489" s="16" t="e">
        <f>VLOOKUP($I489,Declarations!$A$3:$C$1001,3,FALSE)</f>
        <v>#N/A</v>
      </c>
      <c r="L489" s="33"/>
      <c r="M489" s="33"/>
    </row>
    <row r="490" spans="3:13" ht="11.25">
      <c r="C490" s="16" t="e">
        <f>VLOOKUP($B490,Declarations!$A$3:$C$1001,2,FALSE)</f>
        <v>#N/A</v>
      </c>
      <c r="D490" s="16" t="e">
        <f>VLOOKUP($B490,Declarations!$A$3:$C$1001,3,FALSE)</f>
        <v>#N/A</v>
      </c>
      <c r="E490" s="33"/>
      <c r="F490" s="33"/>
      <c r="G490" s="34"/>
      <c r="H490" s="14"/>
      <c r="J490" s="16" t="e">
        <f>VLOOKUP($I490,Declarations!$A$3:$C$1001,2,FALSE)</f>
        <v>#N/A</v>
      </c>
      <c r="K490" s="16" t="e">
        <f>VLOOKUP($I490,Declarations!$A$3:$C$1001,3,FALSE)</f>
        <v>#N/A</v>
      </c>
      <c r="L490" s="33"/>
      <c r="M490" s="33"/>
    </row>
    <row r="491" spans="3:13" ht="11.25">
      <c r="C491" s="16" t="e">
        <f>VLOOKUP($B491,Declarations!$A$3:$C$1001,2,FALSE)</f>
        <v>#N/A</v>
      </c>
      <c r="D491" s="16" t="e">
        <f>VLOOKUP($B491,Declarations!$A$3:$C$1001,3,FALSE)</f>
        <v>#N/A</v>
      </c>
      <c r="E491" s="33"/>
      <c r="F491" s="33"/>
      <c r="G491" s="34"/>
      <c r="H491" s="14"/>
      <c r="J491" s="16" t="e">
        <f>VLOOKUP($I491,Declarations!$A$3:$C$1001,2,FALSE)</f>
        <v>#N/A</v>
      </c>
      <c r="K491" s="16" t="e">
        <f>VLOOKUP($I491,Declarations!$A$3:$C$1001,3,FALSE)</f>
        <v>#N/A</v>
      </c>
      <c r="L491" s="33"/>
      <c r="M491" s="33"/>
    </row>
    <row r="492" spans="3:13" ht="11.25">
      <c r="C492" s="16" t="e">
        <f>VLOOKUP($B492,Declarations!$A$3:$C$1001,2,FALSE)</f>
        <v>#N/A</v>
      </c>
      <c r="D492" s="16" t="e">
        <f>VLOOKUP($B492,Declarations!$A$3:$C$1001,3,FALSE)</f>
        <v>#N/A</v>
      </c>
      <c r="E492" s="33"/>
      <c r="F492" s="33"/>
      <c r="G492" s="34"/>
      <c r="H492" s="14"/>
      <c r="J492" s="16" t="e">
        <f>VLOOKUP($I492,Declarations!$A$3:$C$1001,2,FALSE)</f>
        <v>#N/A</v>
      </c>
      <c r="K492" s="16" t="e">
        <f>VLOOKUP($I492,Declarations!$A$3:$C$1001,3,FALSE)</f>
        <v>#N/A</v>
      </c>
      <c r="L492" s="33"/>
      <c r="M492" s="33"/>
    </row>
    <row r="493" spans="3:13" ht="11.25">
      <c r="C493" s="16" t="e">
        <f>VLOOKUP($B493,Declarations!$A$3:$C$1001,2,FALSE)</f>
        <v>#N/A</v>
      </c>
      <c r="D493" s="16" t="e">
        <f>VLOOKUP($B493,Declarations!$A$3:$C$1001,3,FALSE)</f>
        <v>#N/A</v>
      </c>
      <c r="E493" s="33"/>
      <c r="F493" s="33"/>
      <c r="G493" s="34"/>
      <c r="H493" s="14"/>
      <c r="J493" s="16" t="e">
        <f>VLOOKUP($I493,Declarations!$A$3:$C$1001,2,FALSE)</f>
        <v>#N/A</v>
      </c>
      <c r="K493" s="16" t="e">
        <f>VLOOKUP($I493,Declarations!$A$3:$C$1001,3,FALSE)</f>
        <v>#N/A</v>
      </c>
      <c r="L493" s="33"/>
      <c r="M493" s="33"/>
    </row>
    <row r="494" spans="3:13" ht="11.25">
      <c r="C494" s="16" t="e">
        <f>VLOOKUP($B494,Declarations!$A$3:$C$1001,2,FALSE)</f>
        <v>#N/A</v>
      </c>
      <c r="D494" s="16" t="e">
        <f>VLOOKUP($B494,Declarations!$A$3:$C$1001,3,FALSE)</f>
        <v>#N/A</v>
      </c>
      <c r="E494" s="33"/>
      <c r="F494" s="33"/>
      <c r="G494" s="34"/>
      <c r="H494" s="14"/>
      <c r="J494" s="16" t="e">
        <f>VLOOKUP($I494,Declarations!$A$3:$C$1001,2,FALSE)</f>
        <v>#N/A</v>
      </c>
      <c r="K494" s="16" t="e">
        <f>VLOOKUP($I494,Declarations!$A$3:$C$1001,3,FALSE)</f>
        <v>#N/A</v>
      </c>
      <c r="L494" s="33"/>
      <c r="M494" s="33"/>
    </row>
    <row r="495" spans="3:13" ht="11.25">
      <c r="C495" s="16" t="e">
        <f>VLOOKUP($B495,Declarations!$A$3:$C$1001,2,FALSE)</f>
        <v>#N/A</v>
      </c>
      <c r="D495" s="16" t="e">
        <f>VLOOKUP($B495,Declarations!$A$3:$C$1001,3,FALSE)</f>
        <v>#N/A</v>
      </c>
      <c r="E495" s="17"/>
      <c r="F495" s="17"/>
      <c r="G495" s="18"/>
      <c r="H495" s="14"/>
      <c r="J495" s="16" t="e">
        <f>VLOOKUP($I495,Declarations!$A$3:$C$1001,2,FALSE)</f>
        <v>#N/A</v>
      </c>
      <c r="K495" s="16" t="e">
        <f>VLOOKUP($I495,Declarations!$A$3:$C$1001,3,FALSE)</f>
        <v>#N/A</v>
      </c>
      <c r="L495" s="33"/>
      <c r="M495" s="33"/>
    </row>
    <row r="496" spans="3:13" ht="11.25">
      <c r="C496" s="16" t="e">
        <f>VLOOKUP($B496,Declarations!$A$3:$C$1001,2,FALSE)</f>
        <v>#N/A</v>
      </c>
      <c r="D496" s="16" t="e">
        <f>VLOOKUP($B496,Declarations!$A$3:$C$1001,3,FALSE)</f>
        <v>#N/A</v>
      </c>
      <c r="E496" s="17"/>
      <c r="F496" s="17"/>
      <c r="G496" s="18"/>
      <c r="H496" s="14"/>
      <c r="J496" s="16" t="e">
        <f>VLOOKUP($I496,Declarations!$A$3:$C$1001,2,FALSE)</f>
        <v>#N/A</v>
      </c>
      <c r="K496" s="16" t="e">
        <f>VLOOKUP($I496,Declarations!$A$3:$C$1001,3,FALSE)</f>
        <v>#N/A</v>
      </c>
      <c r="L496" s="33"/>
      <c r="M496" s="33"/>
    </row>
    <row r="497" spans="3:13" ht="11.25">
      <c r="C497" s="16" t="e">
        <f>VLOOKUP($B497,Declarations!$A$3:$C$1001,2,FALSE)</f>
        <v>#N/A</v>
      </c>
      <c r="D497" s="16" t="e">
        <f>VLOOKUP($B497,Declarations!$A$3:$C$1001,3,FALSE)</f>
        <v>#N/A</v>
      </c>
      <c r="E497" s="33"/>
      <c r="F497" s="33"/>
      <c r="G497" s="34"/>
      <c r="H497" s="14"/>
      <c r="J497" s="16" t="e">
        <f>VLOOKUP($I497,Declarations!$A$3:$C$1001,2,FALSE)</f>
        <v>#N/A</v>
      </c>
      <c r="K497" s="16" t="e">
        <f>VLOOKUP($I497,Declarations!$A$3:$C$1001,3,FALSE)</f>
        <v>#N/A</v>
      </c>
      <c r="L497" s="33"/>
      <c r="M497" s="33"/>
    </row>
    <row r="498" spans="2:13" ht="11.25">
      <c r="B498" s="14"/>
      <c r="C498" s="16" t="e">
        <f>VLOOKUP($B498,Declarations!$A$3:$C$1001,2,FALSE)</f>
        <v>#N/A</v>
      </c>
      <c r="D498" s="16" t="e">
        <f>VLOOKUP($B498,Declarations!$A$3:$C$1001,3,FALSE)</f>
        <v>#N/A</v>
      </c>
      <c r="E498" s="33"/>
      <c r="F498" s="33"/>
      <c r="G498" s="34"/>
      <c r="H498" s="14"/>
      <c r="J498" s="16" t="e">
        <f>VLOOKUP($I498,Declarations!$A$3:$C$1001,2,FALSE)</f>
        <v>#N/A</v>
      </c>
      <c r="K498" s="16" t="e">
        <f>VLOOKUP($I498,Declarations!$A$3:$C$1001,3,FALSE)</f>
        <v>#N/A</v>
      </c>
      <c r="L498" s="33"/>
      <c r="M498" s="33"/>
    </row>
    <row r="499" spans="3:13" ht="11.25">
      <c r="C499" s="16" t="e">
        <f>VLOOKUP($B499,Declarations!$A$3:$C$1001,2,FALSE)</f>
        <v>#N/A</v>
      </c>
      <c r="D499" s="16" t="e">
        <f>VLOOKUP($B499,Declarations!$A$3:$C$1001,3,FALSE)</f>
        <v>#N/A</v>
      </c>
      <c r="E499" s="33"/>
      <c r="F499" s="33"/>
      <c r="G499" s="34"/>
      <c r="H499" s="14"/>
      <c r="J499" s="16" t="e">
        <f>VLOOKUP($I499,Declarations!$A$3:$C$1001,2,FALSE)</f>
        <v>#N/A</v>
      </c>
      <c r="K499" s="16" t="e">
        <f>VLOOKUP($I499,Declarations!$A$3:$C$1001,3,FALSE)</f>
        <v>#N/A</v>
      </c>
      <c r="L499" s="17"/>
      <c r="M499" s="17"/>
    </row>
    <row r="500" spans="3:13" ht="11.25">
      <c r="C500" s="16" t="e">
        <f>VLOOKUP($B500,Declarations!$A$3:$C$1001,2,FALSE)</f>
        <v>#N/A</v>
      </c>
      <c r="D500" s="16" t="e">
        <f>VLOOKUP($B500,Declarations!$A$3:$C$1001,3,FALSE)</f>
        <v>#N/A</v>
      </c>
      <c r="E500" s="33"/>
      <c r="F500" s="33"/>
      <c r="G500" s="34"/>
      <c r="H500" s="14"/>
      <c r="J500" s="16" t="e">
        <f>VLOOKUP($I500,Declarations!$A$3:$C$1001,2,FALSE)</f>
        <v>#N/A</v>
      </c>
      <c r="K500" s="16" t="e">
        <f>VLOOKUP($I500,Declarations!$A$3:$C$1001,3,FALSE)</f>
        <v>#N/A</v>
      </c>
      <c r="L500" s="33"/>
      <c r="M500" s="33"/>
    </row>
    <row r="501" spans="3:13" ht="11.25">
      <c r="C501" s="16" t="e">
        <f>VLOOKUP($B501,Declarations!$A$3:$C$1001,2,FALSE)</f>
        <v>#N/A</v>
      </c>
      <c r="D501" s="16" t="e">
        <f>VLOOKUP($B501,Declarations!$A$3:$C$1001,3,FALSE)</f>
        <v>#N/A</v>
      </c>
      <c r="E501" s="33"/>
      <c r="F501" s="33"/>
      <c r="G501" s="34"/>
      <c r="H501" s="14"/>
      <c r="J501" s="16" t="e">
        <f>VLOOKUP($I501,Declarations!$A$3:$C$1001,2,FALSE)</f>
        <v>#N/A</v>
      </c>
      <c r="K501" s="16" t="e">
        <f>VLOOKUP($I501,Declarations!$A$3:$C$1001,3,FALSE)</f>
        <v>#N/A</v>
      </c>
      <c r="L501" s="33"/>
      <c r="M501" s="33"/>
    </row>
    <row r="502" spans="3:13" ht="11.25">
      <c r="C502" s="16" t="e">
        <f>VLOOKUP($B502,Declarations!$A$3:$C$1001,2,FALSE)</f>
        <v>#N/A</v>
      </c>
      <c r="D502" s="16" t="e">
        <f>VLOOKUP($B502,Declarations!$A$3:$C$1001,3,FALSE)</f>
        <v>#N/A</v>
      </c>
      <c r="E502" s="33"/>
      <c r="F502" s="33"/>
      <c r="G502" s="34"/>
      <c r="H502" s="14"/>
      <c r="J502" s="16" t="e">
        <f>VLOOKUP($I502,Declarations!$A$3:$C$1001,2,FALSE)</f>
        <v>#N/A</v>
      </c>
      <c r="K502" s="16" t="e">
        <f>VLOOKUP($I502,Declarations!$A$3:$C$1001,3,FALSE)</f>
        <v>#N/A</v>
      </c>
      <c r="L502" s="33"/>
      <c r="M502" s="33"/>
    </row>
    <row r="503" spans="3:13" ht="11.25">
      <c r="C503" s="16" t="e">
        <f>VLOOKUP($B503,Declarations!$A$3:$C$1001,2,FALSE)</f>
        <v>#N/A</v>
      </c>
      <c r="D503" s="16" t="e">
        <f>VLOOKUP($B503,Declarations!$A$3:$C$1001,3,FALSE)</f>
        <v>#N/A</v>
      </c>
      <c r="E503" s="33"/>
      <c r="F503" s="33"/>
      <c r="G503" s="34"/>
      <c r="H503" s="14"/>
      <c r="J503" s="16" t="e">
        <f>VLOOKUP($I503,Declarations!$A$3:$C$1001,2,FALSE)</f>
        <v>#N/A</v>
      </c>
      <c r="K503" s="16" t="e">
        <f>VLOOKUP($I503,Declarations!$A$3:$C$1001,3,FALSE)</f>
        <v>#N/A</v>
      </c>
      <c r="L503" s="33"/>
      <c r="M503" s="33"/>
    </row>
    <row r="504" spans="3:13" ht="11.25">
      <c r="C504" s="16" t="e">
        <f>VLOOKUP($B504,Declarations!$A$3:$C$1001,2,FALSE)</f>
        <v>#N/A</v>
      </c>
      <c r="D504" s="16" t="e">
        <f>VLOOKUP($B504,Declarations!$A$3:$C$1001,3,FALSE)</f>
        <v>#N/A</v>
      </c>
      <c r="E504" s="33"/>
      <c r="F504" s="17"/>
      <c r="G504" s="18"/>
      <c r="H504" s="14"/>
      <c r="J504" s="16" t="e">
        <f>VLOOKUP($I504,Declarations!$A$3:$C$1001,2,FALSE)</f>
        <v>#N/A</v>
      </c>
      <c r="K504" s="16" t="e">
        <f>VLOOKUP($I504,Declarations!$A$3:$C$1001,3,FALSE)</f>
        <v>#N/A</v>
      </c>
      <c r="L504" s="33"/>
      <c r="M504" s="33"/>
    </row>
    <row r="505" spans="3:13" ht="11.25">
      <c r="C505" s="16" t="e">
        <f>VLOOKUP($B505,Declarations!$A$3:$C$1001,2,FALSE)</f>
        <v>#N/A</v>
      </c>
      <c r="D505" s="16" t="e">
        <f>VLOOKUP($B505,Declarations!$A$3:$C$1001,3,FALSE)</f>
        <v>#N/A</v>
      </c>
      <c r="E505" s="33"/>
      <c r="F505" s="33"/>
      <c r="G505" s="34"/>
      <c r="H505" s="14"/>
      <c r="J505" s="16" t="e">
        <f>VLOOKUP($I505,Declarations!$A$3:$C$1001,2,FALSE)</f>
        <v>#N/A</v>
      </c>
      <c r="K505" s="16" t="e">
        <f>VLOOKUP($I505,Declarations!$A$3:$C$1001,3,FALSE)</f>
        <v>#N/A</v>
      </c>
      <c r="L505" s="33"/>
      <c r="M505" s="33"/>
    </row>
    <row r="506" spans="3:13" ht="11.25">
      <c r="C506" s="16" t="e">
        <f>VLOOKUP($B506,Declarations!$A$3:$C$1001,2,FALSE)</f>
        <v>#N/A</v>
      </c>
      <c r="D506" s="16" t="e">
        <f>VLOOKUP($B506,Declarations!$A$3:$C$1001,3,FALSE)</f>
        <v>#N/A</v>
      </c>
      <c r="E506" s="17"/>
      <c r="F506" s="33"/>
      <c r="G506" s="34"/>
      <c r="H506" s="14"/>
      <c r="J506" s="16" t="e">
        <f>VLOOKUP($I506,Declarations!$A$3:$C$1001,2,FALSE)</f>
        <v>#N/A</v>
      </c>
      <c r="K506" s="16" t="e">
        <f>VLOOKUP($I506,Declarations!$A$3:$C$1001,3,FALSE)</f>
        <v>#N/A</v>
      </c>
      <c r="L506" s="33"/>
      <c r="M506" s="33"/>
    </row>
    <row r="507" spans="3:13" ht="11.25">
      <c r="C507" s="16" t="e">
        <f>VLOOKUP($B507,Declarations!$A$3:$C$1001,2,FALSE)</f>
        <v>#N/A</v>
      </c>
      <c r="D507" s="16" t="e">
        <f>VLOOKUP($B507,Declarations!$A$3:$C$1001,3,FALSE)</f>
        <v>#N/A</v>
      </c>
      <c r="E507" s="33"/>
      <c r="F507" s="33"/>
      <c r="G507" s="34"/>
      <c r="H507" s="14"/>
      <c r="J507" s="16" t="e">
        <f>VLOOKUP($I507,Declarations!$A$3:$C$1001,2,FALSE)</f>
        <v>#N/A</v>
      </c>
      <c r="K507" s="16" t="e">
        <f>VLOOKUP($I507,Declarations!$A$3:$C$1001,3,FALSE)</f>
        <v>#N/A</v>
      </c>
      <c r="L507" s="17"/>
      <c r="M507" s="17"/>
    </row>
    <row r="508" spans="3:13" ht="11.25">
      <c r="C508" s="16" t="e">
        <f>VLOOKUP($B508,Declarations!$A$3:$C$1001,2,FALSE)</f>
        <v>#N/A</v>
      </c>
      <c r="D508" s="16" t="e">
        <f>VLOOKUP($B508,Declarations!$A$3:$C$1001,3,FALSE)</f>
        <v>#N/A</v>
      </c>
      <c r="E508" s="33"/>
      <c r="F508" s="33"/>
      <c r="G508" s="34"/>
      <c r="H508" s="14"/>
      <c r="J508" s="16" t="e">
        <f>VLOOKUP($I508,Declarations!$A$3:$C$1001,2,FALSE)</f>
        <v>#N/A</v>
      </c>
      <c r="K508" s="16" t="e">
        <f>VLOOKUP($I508,Declarations!$A$3:$C$1001,3,FALSE)</f>
        <v>#N/A</v>
      </c>
      <c r="L508" s="33"/>
      <c r="M508" s="33"/>
    </row>
    <row r="509" spans="1:13" ht="11.25">
      <c r="A509" s="15"/>
      <c r="B509" s="14"/>
      <c r="C509" s="16" t="e">
        <f>VLOOKUP($B509,Declarations!$A$3:$C$1001,2,FALSE)</f>
        <v>#N/A</v>
      </c>
      <c r="D509" s="16" t="e">
        <f>VLOOKUP($B509,Declarations!$A$3:$C$1001,3,FALSE)</f>
        <v>#N/A</v>
      </c>
      <c r="E509" s="33"/>
      <c r="F509" s="33"/>
      <c r="G509" s="34"/>
      <c r="H509" s="14"/>
      <c r="J509" s="16" t="e">
        <f>VLOOKUP($I509,Declarations!$A$3:$C$1001,2,FALSE)</f>
        <v>#N/A</v>
      </c>
      <c r="K509" s="16" t="e">
        <f>VLOOKUP($I509,Declarations!$A$3:$C$1001,3,FALSE)</f>
        <v>#N/A</v>
      </c>
      <c r="L509" s="33"/>
      <c r="M509" s="33"/>
    </row>
    <row r="510" spans="3:13" ht="11.25">
      <c r="C510" s="16" t="e">
        <f>VLOOKUP($B510,Declarations!$A$3:$C$1001,2,FALSE)</f>
        <v>#N/A</v>
      </c>
      <c r="D510" s="16" t="e">
        <f>VLOOKUP($B510,Declarations!$A$3:$C$1001,3,FALSE)</f>
        <v>#N/A</v>
      </c>
      <c r="E510" s="33"/>
      <c r="F510" s="33"/>
      <c r="G510" s="34"/>
      <c r="H510" s="14"/>
      <c r="I510" s="14"/>
      <c r="J510" s="16" t="e">
        <f>VLOOKUP($I510,Declarations!$A$3:$C$1001,2,FALSE)</f>
        <v>#N/A</v>
      </c>
      <c r="K510" s="16" t="e">
        <f>VLOOKUP($I510,Declarations!$A$3:$C$1001,3,FALSE)</f>
        <v>#N/A</v>
      </c>
      <c r="L510" s="14"/>
      <c r="M510" s="14"/>
    </row>
    <row r="511" spans="3:13" ht="11.25">
      <c r="C511" s="16" t="e">
        <f>VLOOKUP($B511,Declarations!$A$3:$C$1001,2,FALSE)</f>
        <v>#N/A</v>
      </c>
      <c r="D511" s="16" t="e">
        <f>VLOOKUP($B511,Declarations!$A$3:$C$1001,3,FALSE)</f>
        <v>#N/A</v>
      </c>
      <c r="E511" s="33"/>
      <c r="F511" s="33"/>
      <c r="G511" s="34"/>
      <c r="H511" s="14"/>
      <c r="I511" s="14"/>
      <c r="J511" s="16" t="e">
        <f>VLOOKUP($I511,Declarations!$A$3:$C$1001,2,FALSE)</f>
        <v>#N/A</v>
      </c>
      <c r="K511" s="16" t="e">
        <f>VLOOKUP($I511,Declarations!$A$3:$C$1001,3,FALSE)</f>
        <v>#N/A</v>
      </c>
      <c r="L511" s="14"/>
      <c r="M511" s="14"/>
    </row>
    <row r="512" spans="1:14" s="20" customFormat="1" ht="11.25">
      <c r="A512" s="14"/>
      <c r="B512" s="15"/>
      <c r="C512" s="16" t="e">
        <f>VLOOKUP($B512,Declarations!$A$3:$C$1001,2,FALSE)</f>
        <v>#N/A</v>
      </c>
      <c r="D512" s="16" t="e">
        <f>VLOOKUP($B512,Declarations!$A$3:$C$1001,3,FALSE)</f>
        <v>#N/A</v>
      </c>
      <c r="E512" s="33"/>
      <c r="F512" s="33"/>
      <c r="G512" s="34"/>
      <c r="H512" s="14"/>
      <c r="I512" s="14"/>
      <c r="J512" s="16" t="e">
        <f>VLOOKUP($I512,Declarations!$A$3:$C$1001,2,FALSE)</f>
        <v>#N/A</v>
      </c>
      <c r="K512" s="16" t="e">
        <f>VLOOKUP($I512,Declarations!$A$3:$C$1001,3,FALSE)</f>
        <v>#N/A</v>
      </c>
      <c r="L512" s="14"/>
      <c r="M512" s="14"/>
      <c r="N512" s="19"/>
    </row>
    <row r="513" spans="1:14" s="20" customFormat="1" ht="11.25">
      <c r="A513" s="14"/>
      <c r="B513" s="15"/>
      <c r="C513" s="16" t="e">
        <f>VLOOKUP($B513,Declarations!$A$3:$C$1001,2,FALSE)</f>
        <v>#N/A</v>
      </c>
      <c r="D513" s="16" t="e">
        <f>VLOOKUP($B513,Declarations!$A$3:$C$1001,3,FALSE)</f>
        <v>#N/A</v>
      </c>
      <c r="E513" s="33"/>
      <c r="F513" s="33"/>
      <c r="G513" s="34"/>
      <c r="H513" s="14"/>
      <c r="I513" s="14"/>
      <c r="J513" s="16" t="e">
        <f>VLOOKUP($I513,Declarations!$A$3:$C$1001,2,FALSE)</f>
        <v>#N/A</v>
      </c>
      <c r="K513" s="16" t="e">
        <f>VLOOKUP($I513,Declarations!$A$3:$C$1001,3,FALSE)</f>
        <v>#N/A</v>
      </c>
      <c r="L513" s="14"/>
      <c r="M513" s="14"/>
      <c r="N513" s="19"/>
    </row>
    <row r="514" spans="2:13" ht="11.25">
      <c r="B514" s="14"/>
      <c r="C514" s="16" t="e">
        <f>VLOOKUP($B514,Declarations!$A$3:$C$1001,2,FALSE)</f>
        <v>#N/A</v>
      </c>
      <c r="D514" s="16" t="e">
        <f>VLOOKUP($B514,Declarations!$A$3:$C$1001,3,FALSE)</f>
        <v>#N/A</v>
      </c>
      <c r="E514" s="14"/>
      <c r="F514" s="33"/>
      <c r="G514" s="34"/>
      <c r="H514" s="14"/>
      <c r="I514" s="14"/>
      <c r="J514" s="16" t="e">
        <f>VLOOKUP($I514,Declarations!$A$3:$C$1001,2,FALSE)</f>
        <v>#N/A</v>
      </c>
      <c r="K514" s="16" t="e">
        <f>VLOOKUP($I514,Declarations!$A$3:$C$1001,3,FALSE)</f>
        <v>#N/A</v>
      </c>
      <c r="L514" s="14"/>
      <c r="M514" s="14"/>
    </row>
    <row r="515" spans="1:14" s="8" customFormat="1" ht="11.25">
      <c r="A515" s="35"/>
      <c r="B515" s="35"/>
      <c r="C515" s="16" t="e">
        <f>VLOOKUP($B515,Declarations!$A$3:$C$1001,2,FALSE)</f>
        <v>#N/A</v>
      </c>
      <c r="D515" s="16" t="e">
        <f>VLOOKUP($B515,Declarations!$A$3:$C$1001,3,FALSE)</f>
        <v>#N/A</v>
      </c>
      <c r="E515" s="35"/>
      <c r="F515" s="35"/>
      <c r="G515" s="43"/>
      <c r="H515" s="35"/>
      <c r="I515" s="35"/>
      <c r="J515" s="16" t="e">
        <f>VLOOKUP($I515,Declarations!$A$3:$C$1001,2,FALSE)</f>
        <v>#N/A</v>
      </c>
      <c r="K515" s="16" t="e">
        <f>VLOOKUP($I515,Declarations!$A$3:$C$1001,3,FALSE)</f>
        <v>#N/A</v>
      </c>
      <c r="L515" s="44"/>
      <c r="M515" s="44"/>
      <c r="N515" s="19"/>
    </row>
    <row r="516" spans="3:13" ht="11.25">
      <c r="C516" s="16" t="e">
        <f>VLOOKUP($B516,Declarations!$A$3:$C$1001,2,FALSE)</f>
        <v>#N/A</v>
      </c>
      <c r="D516" s="16" t="e">
        <f>VLOOKUP($B516,Declarations!$A$3:$C$1001,3,FALSE)</f>
        <v>#N/A</v>
      </c>
      <c r="E516" s="17"/>
      <c r="F516" s="17"/>
      <c r="G516" s="18"/>
      <c r="H516" s="14"/>
      <c r="J516" s="16" t="e">
        <f>VLOOKUP($I516,Declarations!$A$3:$C$1001,2,FALSE)</f>
        <v>#N/A</v>
      </c>
      <c r="K516" s="16" t="e">
        <f>VLOOKUP($I516,Declarations!$A$3:$C$1001,3,FALSE)</f>
        <v>#N/A</v>
      </c>
      <c r="L516" s="17"/>
      <c r="M516" s="17"/>
    </row>
    <row r="517" spans="3:13" ht="11.25">
      <c r="C517" s="16" t="e">
        <f>VLOOKUP($B517,Declarations!$A$3:$C$1001,2,FALSE)</f>
        <v>#N/A</v>
      </c>
      <c r="D517" s="16" t="e">
        <f>VLOOKUP($B517,Declarations!$A$3:$C$1001,3,FALSE)</f>
        <v>#N/A</v>
      </c>
      <c r="E517" s="17"/>
      <c r="F517" s="17"/>
      <c r="G517" s="18"/>
      <c r="H517" s="14"/>
      <c r="J517" s="16" t="e">
        <f>VLOOKUP($I517,Declarations!$A$3:$C$1001,2,FALSE)</f>
        <v>#N/A</v>
      </c>
      <c r="K517" s="16" t="e">
        <f>VLOOKUP($I517,Declarations!$A$3:$C$1001,3,FALSE)</f>
        <v>#N/A</v>
      </c>
      <c r="L517" s="17"/>
      <c r="M517" s="17"/>
    </row>
    <row r="518" spans="3:13" ht="11.25">
      <c r="C518" s="16" t="e">
        <f>VLOOKUP($B518,Declarations!$A$3:$C$1001,2,FALSE)</f>
        <v>#N/A</v>
      </c>
      <c r="D518" s="16" t="e">
        <f>VLOOKUP($B518,Declarations!$A$3:$C$1001,3,FALSE)</f>
        <v>#N/A</v>
      </c>
      <c r="E518" s="17"/>
      <c r="F518" s="17"/>
      <c r="G518" s="18"/>
      <c r="H518" s="14"/>
      <c r="J518" s="16" t="e">
        <f>VLOOKUP($I518,Declarations!$A$3:$C$1001,2,FALSE)</f>
        <v>#N/A</v>
      </c>
      <c r="K518" s="16" t="e">
        <f>VLOOKUP($I518,Declarations!$A$3:$C$1001,3,FALSE)</f>
        <v>#N/A</v>
      </c>
      <c r="L518" s="17"/>
      <c r="M518" s="17"/>
    </row>
    <row r="519" spans="3:13" ht="11.25">
      <c r="C519" s="16" t="e">
        <f>VLOOKUP($B519,Declarations!$A$3:$C$1001,2,FALSE)</f>
        <v>#N/A</v>
      </c>
      <c r="D519" s="16" t="e">
        <f>VLOOKUP($B519,Declarations!$A$3:$C$1001,3,FALSE)</f>
        <v>#N/A</v>
      </c>
      <c r="E519" s="17"/>
      <c r="F519" s="17"/>
      <c r="G519" s="18"/>
      <c r="H519" s="14"/>
      <c r="J519" s="16" t="e">
        <f>VLOOKUP($I519,Declarations!$A$3:$C$1001,2,FALSE)</f>
        <v>#N/A</v>
      </c>
      <c r="K519" s="16" t="e">
        <f>VLOOKUP($I519,Declarations!$A$3:$C$1001,3,FALSE)</f>
        <v>#N/A</v>
      </c>
      <c r="L519" s="17"/>
      <c r="M519" s="17"/>
    </row>
    <row r="520" spans="3:13" ht="11.25">
      <c r="C520" s="16" t="e">
        <f>VLOOKUP($B520,Declarations!$A$3:$C$1001,2,FALSE)</f>
        <v>#N/A</v>
      </c>
      <c r="D520" s="16" t="e">
        <f>VLOOKUP($B520,Declarations!$A$3:$C$1001,3,FALSE)</f>
        <v>#N/A</v>
      </c>
      <c r="E520" s="17"/>
      <c r="F520" s="17"/>
      <c r="G520" s="18"/>
      <c r="H520" s="14"/>
      <c r="J520" s="16" t="e">
        <f>VLOOKUP($I520,Declarations!$A$3:$C$1001,2,FALSE)</f>
        <v>#N/A</v>
      </c>
      <c r="K520" s="16" t="e">
        <f>VLOOKUP($I520,Declarations!$A$3:$C$1001,3,FALSE)</f>
        <v>#N/A</v>
      </c>
      <c r="L520" s="17"/>
      <c r="M520" s="17"/>
    </row>
    <row r="521" spans="3:13" ht="11.25">
      <c r="C521" s="16" t="e">
        <f>VLOOKUP($B521,Declarations!$A$3:$C$1001,2,FALSE)</f>
        <v>#N/A</v>
      </c>
      <c r="D521" s="16" t="e">
        <f>VLOOKUP($B521,Declarations!$A$3:$C$1001,3,FALSE)</f>
        <v>#N/A</v>
      </c>
      <c r="E521" s="17"/>
      <c r="F521" s="17"/>
      <c r="G521" s="18"/>
      <c r="H521" s="14"/>
      <c r="J521" s="16" t="e">
        <f>VLOOKUP($I521,Declarations!$A$3:$C$1001,2,FALSE)</f>
        <v>#N/A</v>
      </c>
      <c r="K521" s="16" t="e">
        <f>VLOOKUP($I521,Declarations!$A$3:$C$1001,3,FALSE)</f>
        <v>#N/A</v>
      </c>
      <c r="L521" s="17"/>
      <c r="M521" s="17"/>
    </row>
    <row r="522" spans="3:13" ht="11.25">
      <c r="C522" s="16" t="e">
        <f>VLOOKUP($B522,Declarations!$A$3:$C$1001,2,FALSE)</f>
        <v>#N/A</v>
      </c>
      <c r="D522" s="16" t="e">
        <f>VLOOKUP($B522,Declarations!$A$3:$C$1001,3,FALSE)</f>
        <v>#N/A</v>
      </c>
      <c r="E522" s="17"/>
      <c r="F522" s="17"/>
      <c r="G522" s="18"/>
      <c r="H522" s="14"/>
      <c r="J522" s="16" t="e">
        <f>VLOOKUP($I522,Declarations!$A$3:$C$1001,2,FALSE)</f>
        <v>#N/A</v>
      </c>
      <c r="K522" s="16" t="e">
        <f>VLOOKUP($I522,Declarations!$A$3:$C$1001,3,FALSE)</f>
        <v>#N/A</v>
      </c>
      <c r="L522" s="17"/>
      <c r="M522" s="17"/>
    </row>
    <row r="523" spans="1:14" s="20" customFormat="1" ht="11.25">
      <c r="A523" s="14"/>
      <c r="B523" s="14"/>
      <c r="C523" s="16" t="e">
        <f>VLOOKUP($B523,Declarations!$A$3:$C$1001,2,FALSE)</f>
        <v>#N/A</v>
      </c>
      <c r="D523" s="16" t="e">
        <f>VLOOKUP($B523,Declarations!$A$3:$C$1001,3,FALSE)</f>
        <v>#N/A</v>
      </c>
      <c r="E523" s="14"/>
      <c r="F523" s="14"/>
      <c r="G523" s="45"/>
      <c r="H523" s="14"/>
      <c r="I523" s="14"/>
      <c r="J523" s="16" t="e">
        <f>VLOOKUP($I523,Declarations!$A$3:$C$1001,2,FALSE)</f>
        <v>#N/A</v>
      </c>
      <c r="K523" s="16" t="e">
        <f>VLOOKUP($I523,Declarations!$A$3:$C$1001,3,FALSE)</f>
        <v>#N/A</v>
      </c>
      <c r="L523" s="17"/>
      <c r="M523" s="17"/>
      <c r="N523" s="19"/>
    </row>
    <row r="524" spans="3:13" ht="11.25">
      <c r="C524" s="16" t="e">
        <f>VLOOKUP($B524,Declarations!$A$3:$C$1001,2,FALSE)</f>
        <v>#N/A</v>
      </c>
      <c r="D524" s="16" t="e">
        <f>VLOOKUP($B524,Declarations!$A$3:$C$1001,3,FALSE)</f>
        <v>#N/A</v>
      </c>
      <c r="E524" s="17"/>
      <c r="F524" s="17"/>
      <c r="G524" s="18"/>
      <c r="H524" s="14"/>
      <c r="J524" s="16" t="e">
        <f>VLOOKUP($I524,Declarations!$A$3:$C$1001,2,FALSE)</f>
        <v>#N/A</v>
      </c>
      <c r="K524" s="16" t="e">
        <f>VLOOKUP($I524,Declarations!$A$3:$C$1001,3,FALSE)</f>
        <v>#N/A</v>
      </c>
      <c r="L524" s="17"/>
      <c r="M524" s="17"/>
    </row>
    <row r="525" spans="3:13" ht="11.25">
      <c r="C525" s="16" t="e">
        <f>VLOOKUP($B525,Declarations!$A$3:$C$1001,2,FALSE)</f>
        <v>#N/A</v>
      </c>
      <c r="D525" s="16" t="e">
        <f>VLOOKUP($B525,Declarations!$A$3:$C$1001,3,FALSE)</f>
        <v>#N/A</v>
      </c>
      <c r="E525" s="17"/>
      <c r="F525" s="17"/>
      <c r="G525" s="18"/>
      <c r="H525" s="14"/>
      <c r="J525" s="16" t="e">
        <f>VLOOKUP($I525,Declarations!$A$3:$C$1001,2,FALSE)</f>
        <v>#N/A</v>
      </c>
      <c r="K525" s="16" t="e">
        <f>VLOOKUP($I525,Declarations!$A$3:$C$1001,3,FALSE)</f>
        <v>#N/A</v>
      </c>
      <c r="L525" s="17"/>
      <c r="M525" s="17"/>
    </row>
    <row r="526" spans="3:13" ht="11.25">
      <c r="C526" s="16" t="e">
        <f>VLOOKUP($B526,Declarations!$A$3:$C$1001,2,FALSE)</f>
        <v>#N/A</v>
      </c>
      <c r="D526" s="16" t="e">
        <f>VLOOKUP($B526,Declarations!$A$3:$C$1001,3,FALSE)</f>
        <v>#N/A</v>
      </c>
      <c r="E526" s="17"/>
      <c r="F526" s="17"/>
      <c r="G526" s="18"/>
      <c r="H526" s="14"/>
      <c r="J526" s="16" t="e">
        <f>VLOOKUP($I526,Declarations!$A$3:$C$1001,2,FALSE)</f>
        <v>#N/A</v>
      </c>
      <c r="K526" s="16" t="e">
        <f>VLOOKUP($I526,Declarations!$A$3:$C$1001,3,FALSE)</f>
        <v>#N/A</v>
      </c>
      <c r="L526" s="17"/>
      <c r="M526" s="17"/>
    </row>
    <row r="527" spans="3:13" ht="11.25">
      <c r="C527" s="16" t="e">
        <f>VLOOKUP($B527,Declarations!$A$3:$C$1001,2,FALSE)</f>
        <v>#N/A</v>
      </c>
      <c r="D527" s="16" t="e">
        <f>VLOOKUP($B527,Declarations!$A$3:$C$1001,3,FALSE)</f>
        <v>#N/A</v>
      </c>
      <c r="E527" s="17"/>
      <c r="F527" s="17"/>
      <c r="G527" s="18"/>
      <c r="H527" s="14"/>
      <c r="J527" s="16" t="e">
        <f>VLOOKUP($I527,Declarations!$A$3:$C$1001,2,FALSE)</f>
        <v>#N/A</v>
      </c>
      <c r="K527" s="16" t="e">
        <f>VLOOKUP($I527,Declarations!$A$3:$C$1001,3,FALSE)</f>
        <v>#N/A</v>
      </c>
      <c r="L527" s="17"/>
      <c r="M527" s="17"/>
    </row>
    <row r="528" spans="3:13" ht="11.25">
      <c r="C528" s="16" t="e">
        <f>VLOOKUP($B528,Declarations!$A$3:$C$1001,2,FALSE)</f>
        <v>#N/A</v>
      </c>
      <c r="D528" s="16" t="e">
        <f>VLOOKUP($B528,Declarations!$A$3:$C$1001,3,FALSE)</f>
        <v>#N/A</v>
      </c>
      <c r="E528" s="17"/>
      <c r="F528" s="17"/>
      <c r="G528" s="18"/>
      <c r="H528" s="14"/>
      <c r="J528" s="16" t="e">
        <f>VLOOKUP($I528,Declarations!$A$3:$C$1001,2,FALSE)</f>
        <v>#N/A</v>
      </c>
      <c r="K528" s="16" t="e">
        <f>VLOOKUP($I528,Declarations!$A$3:$C$1001,3,FALSE)</f>
        <v>#N/A</v>
      </c>
      <c r="L528" s="17"/>
      <c r="M528" s="17"/>
    </row>
    <row r="529" spans="3:13" ht="11.25">
      <c r="C529" s="16" t="e">
        <f>VLOOKUP($B529,Declarations!$A$3:$C$1001,2,FALSE)</f>
        <v>#N/A</v>
      </c>
      <c r="D529" s="16" t="e">
        <f>VLOOKUP($B529,Declarations!$A$3:$C$1001,3,FALSE)</f>
        <v>#N/A</v>
      </c>
      <c r="E529" s="17"/>
      <c r="F529" s="17"/>
      <c r="G529" s="18"/>
      <c r="I529" s="14"/>
      <c r="J529" s="16" t="e">
        <f>VLOOKUP($I529,Declarations!$A$3:$C$1001,2,FALSE)</f>
        <v>#N/A</v>
      </c>
      <c r="K529" s="16" t="e">
        <f>VLOOKUP($I529,Declarations!$A$3:$C$1001,3,FALSE)</f>
        <v>#N/A</v>
      </c>
      <c r="L529" s="17"/>
      <c r="M529" s="17"/>
    </row>
    <row r="530" spans="3:13" ht="11.25">
      <c r="C530" s="16" t="e">
        <f>VLOOKUP($B530,Declarations!$A$3:$C$1001,2,FALSE)</f>
        <v>#N/A</v>
      </c>
      <c r="D530" s="16" t="e">
        <f>VLOOKUP($B530,Declarations!$A$3:$C$1001,3,FALSE)</f>
        <v>#N/A</v>
      </c>
      <c r="E530" s="17"/>
      <c r="F530" s="17"/>
      <c r="G530" s="18"/>
      <c r="H530" s="14"/>
      <c r="J530" s="16" t="e">
        <f>VLOOKUP($I530,Declarations!$A$3:$C$1001,2,FALSE)</f>
        <v>#N/A</v>
      </c>
      <c r="K530" s="16" t="e">
        <f>VLOOKUP($I530,Declarations!$A$3:$C$1001,3,FALSE)</f>
        <v>#N/A</v>
      </c>
      <c r="L530" s="17"/>
      <c r="M530" s="17"/>
    </row>
    <row r="531" spans="3:13" ht="11.25">
      <c r="C531" s="16" t="e">
        <f>VLOOKUP($B531,Declarations!$A$3:$C$1001,2,FALSE)</f>
        <v>#N/A</v>
      </c>
      <c r="D531" s="16" t="e">
        <f>VLOOKUP($B531,Declarations!$A$3:$C$1001,3,FALSE)</f>
        <v>#N/A</v>
      </c>
      <c r="E531" s="17"/>
      <c r="F531" s="17"/>
      <c r="G531" s="18"/>
      <c r="H531" s="14"/>
      <c r="J531" s="16" t="e">
        <f>VLOOKUP($I531,Declarations!$A$3:$C$1001,2,FALSE)</f>
        <v>#N/A</v>
      </c>
      <c r="K531" s="16" t="e">
        <f>VLOOKUP($I531,Declarations!$A$3:$C$1001,3,FALSE)</f>
        <v>#N/A</v>
      </c>
      <c r="L531" s="17"/>
      <c r="M531" s="17"/>
    </row>
    <row r="532" spans="3:13" ht="11.25">
      <c r="C532" s="16" t="e">
        <f>VLOOKUP($B532,Declarations!$A$3:$C$1001,2,FALSE)</f>
        <v>#N/A</v>
      </c>
      <c r="D532" s="16" t="e">
        <f>VLOOKUP($B532,Declarations!$A$3:$C$1001,3,FALSE)</f>
        <v>#N/A</v>
      </c>
      <c r="E532" s="17"/>
      <c r="F532" s="17"/>
      <c r="G532" s="18"/>
      <c r="H532" s="14"/>
      <c r="J532" s="16" t="e">
        <f>VLOOKUP($I532,Declarations!$A$3:$C$1001,2,FALSE)</f>
        <v>#N/A</v>
      </c>
      <c r="K532" s="16" t="e">
        <f>VLOOKUP($I532,Declarations!$A$3:$C$1001,3,FALSE)</f>
        <v>#N/A</v>
      </c>
      <c r="L532" s="17"/>
      <c r="M532" s="17"/>
    </row>
    <row r="533" spans="1:14" s="20" customFormat="1" ht="11.25">
      <c r="A533" s="14"/>
      <c r="B533" s="14"/>
      <c r="C533" s="16" t="e">
        <f>VLOOKUP($B533,Declarations!$A$3:$C$1001,2,FALSE)</f>
        <v>#N/A</v>
      </c>
      <c r="D533" s="16" t="e">
        <f>VLOOKUP($B533,Declarations!$A$3:$C$1001,3,FALSE)</f>
        <v>#N/A</v>
      </c>
      <c r="E533" s="17"/>
      <c r="F533" s="17"/>
      <c r="G533" s="18"/>
      <c r="H533" s="14"/>
      <c r="I533" s="14"/>
      <c r="J533" s="16" t="e">
        <f>VLOOKUP($I533,Declarations!$A$3:$C$1001,2,FALSE)</f>
        <v>#N/A</v>
      </c>
      <c r="K533" s="16" t="e">
        <f>VLOOKUP($I533,Declarations!$A$3:$C$1001,3,FALSE)</f>
        <v>#N/A</v>
      </c>
      <c r="L533" s="14"/>
      <c r="M533" s="14"/>
      <c r="N533" s="19"/>
    </row>
    <row r="534" spans="3:13" ht="11.25">
      <c r="C534" s="16" t="e">
        <f>VLOOKUP($B534,Declarations!$A$3:$C$1001,2,FALSE)</f>
        <v>#N/A</v>
      </c>
      <c r="D534" s="16" t="e">
        <f>VLOOKUP($B534,Declarations!$A$3:$C$1001,3,FALSE)</f>
        <v>#N/A</v>
      </c>
      <c r="E534" s="17"/>
      <c r="F534" s="17"/>
      <c r="G534" s="18"/>
      <c r="I534" s="14"/>
      <c r="J534" s="16" t="e">
        <f>VLOOKUP($I534,Declarations!$A$3:$C$1001,2,FALSE)</f>
        <v>#N/A</v>
      </c>
      <c r="K534" s="16" t="e">
        <f>VLOOKUP($I534,Declarations!$A$3:$C$1001,3,FALSE)</f>
        <v>#N/A</v>
      </c>
      <c r="L534" s="17"/>
      <c r="M534" s="17"/>
    </row>
    <row r="535" spans="3:13" ht="11.25">
      <c r="C535" s="16" t="e">
        <f>VLOOKUP($B535,Declarations!$A$3:$C$1001,2,FALSE)</f>
        <v>#N/A</v>
      </c>
      <c r="D535" s="16" t="e">
        <f>VLOOKUP($B535,Declarations!$A$3:$C$1001,3,FALSE)</f>
        <v>#N/A</v>
      </c>
      <c r="E535" s="17"/>
      <c r="F535" s="17"/>
      <c r="G535" s="18"/>
      <c r="H535" s="14"/>
      <c r="J535" s="16" t="e">
        <f>VLOOKUP($I535,Declarations!$A$3:$C$1001,2,FALSE)</f>
        <v>#N/A</v>
      </c>
      <c r="K535" s="16" t="e">
        <f>VLOOKUP($I535,Declarations!$A$3:$C$1001,3,FALSE)</f>
        <v>#N/A</v>
      </c>
      <c r="L535" s="17"/>
      <c r="M535" s="17"/>
    </row>
    <row r="536" spans="3:13" ht="11.25">
      <c r="C536" s="16" t="e">
        <f>VLOOKUP($B536,Declarations!$A$3:$C$1001,2,FALSE)</f>
        <v>#N/A</v>
      </c>
      <c r="D536" s="16" t="e">
        <f>VLOOKUP($B536,Declarations!$A$3:$C$1001,3,FALSE)</f>
        <v>#N/A</v>
      </c>
      <c r="E536" s="17"/>
      <c r="F536" s="17"/>
      <c r="G536" s="18"/>
      <c r="H536" s="14"/>
      <c r="J536" s="16" t="e">
        <f>VLOOKUP($I536,Declarations!$A$3:$C$1001,2,FALSE)</f>
        <v>#N/A</v>
      </c>
      <c r="K536" s="16" t="e">
        <f>VLOOKUP($I536,Declarations!$A$3:$C$1001,3,FALSE)</f>
        <v>#N/A</v>
      </c>
      <c r="L536" s="17"/>
      <c r="M536" s="17"/>
    </row>
    <row r="537" spans="3:13" ht="11.25">
      <c r="C537" s="16" t="e">
        <f>VLOOKUP($B537,Declarations!$A$3:$C$1001,2,FALSE)</f>
        <v>#N/A</v>
      </c>
      <c r="D537" s="16" t="e">
        <f>VLOOKUP($B537,Declarations!$A$3:$C$1001,3,FALSE)</f>
        <v>#N/A</v>
      </c>
      <c r="E537" s="17"/>
      <c r="F537" s="17"/>
      <c r="G537" s="18"/>
      <c r="H537" s="14"/>
      <c r="J537" s="16" t="e">
        <f>VLOOKUP($I537,Declarations!$A$3:$C$1001,2,FALSE)</f>
        <v>#N/A</v>
      </c>
      <c r="K537" s="16" t="e">
        <f>VLOOKUP($I537,Declarations!$A$3:$C$1001,3,FALSE)</f>
        <v>#N/A</v>
      </c>
      <c r="L537" s="17"/>
      <c r="M537" s="17"/>
    </row>
    <row r="538" spans="3:13" ht="11.25">
      <c r="C538" s="16" t="e">
        <f>VLOOKUP($B538,Declarations!$A$3:$C$1001,2,FALSE)</f>
        <v>#N/A</v>
      </c>
      <c r="D538" s="16" t="e">
        <f>VLOOKUP($B538,Declarations!$A$3:$C$1001,3,FALSE)</f>
        <v>#N/A</v>
      </c>
      <c r="E538" s="17"/>
      <c r="F538" s="17"/>
      <c r="G538" s="18"/>
      <c r="H538" s="14"/>
      <c r="J538" s="16" t="e">
        <f>VLOOKUP($I538,Declarations!$A$3:$C$1001,2,FALSE)</f>
        <v>#N/A</v>
      </c>
      <c r="K538" s="16" t="e">
        <f>VLOOKUP($I538,Declarations!$A$3:$C$1001,3,FALSE)</f>
        <v>#N/A</v>
      </c>
      <c r="L538" s="17"/>
      <c r="M538" s="17"/>
    </row>
    <row r="539" spans="2:13" ht="11.25">
      <c r="B539" s="14"/>
      <c r="C539" s="16" t="e">
        <f>VLOOKUP($B539,Declarations!$A$3:$C$1001,2,FALSE)</f>
        <v>#N/A</v>
      </c>
      <c r="D539" s="16" t="e">
        <f>VLOOKUP($B539,Declarations!$A$3:$C$1001,3,FALSE)</f>
        <v>#N/A</v>
      </c>
      <c r="E539" s="17"/>
      <c r="F539" s="17"/>
      <c r="G539" s="18"/>
      <c r="H539" s="14"/>
      <c r="J539" s="16" t="e">
        <f>VLOOKUP($I539,Declarations!$A$3:$C$1001,2,FALSE)</f>
        <v>#N/A</v>
      </c>
      <c r="K539" s="16" t="e">
        <f>VLOOKUP($I539,Declarations!$A$3:$C$1001,3,FALSE)</f>
        <v>#N/A</v>
      </c>
      <c r="L539" s="17"/>
      <c r="M539" s="17"/>
    </row>
    <row r="540" spans="3:13" ht="11.25">
      <c r="C540" s="16" t="e">
        <f>VLOOKUP($B540,Declarations!$A$3:$C$1001,2,FALSE)</f>
        <v>#N/A</v>
      </c>
      <c r="D540" s="16" t="e">
        <f>VLOOKUP($B540,Declarations!$A$3:$C$1001,3,FALSE)</f>
        <v>#N/A</v>
      </c>
      <c r="E540" s="17"/>
      <c r="F540" s="17"/>
      <c r="G540" s="18"/>
      <c r="H540" s="14"/>
      <c r="J540" s="16" t="e">
        <f>VLOOKUP($I540,Declarations!$A$3:$C$1001,2,FALSE)</f>
        <v>#N/A</v>
      </c>
      <c r="K540" s="16" t="e">
        <f>VLOOKUP($I540,Declarations!$A$3:$C$1001,3,FALSE)</f>
        <v>#N/A</v>
      </c>
      <c r="L540" s="17"/>
      <c r="M540" s="17"/>
    </row>
    <row r="541" spans="3:13" ht="11.25">
      <c r="C541" s="16" t="e">
        <f>VLOOKUP($B541,Declarations!$A$3:$C$1001,2,FALSE)</f>
        <v>#N/A</v>
      </c>
      <c r="D541" s="16" t="e">
        <f>VLOOKUP($B541,Declarations!$A$3:$C$1001,3,FALSE)</f>
        <v>#N/A</v>
      </c>
      <c r="E541" s="17"/>
      <c r="F541" s="17"/>
      <c r="G541" s="18"/>
      <c r="H541" s="14"/>
      <c r="J541" s="16" t="e">
        <f>VLOOKUP($I541,Declarations!$A$3:$C$1001,2,FALSE)</f>
        <v>#N/A</v>
      </c>
      <c r="K541" s="16" t="e">
        <f>VLOOKUP($I541,Declarations!$A$3:$C$1001,3,FALSE)</f>
        <v>#N/A</v>
      </c>
      <c r="L541" s="17"/>
      <c r="M541" s="17"/>
    </row>
    <row r="542" spans="3:13" ht="11.25">
      <c r="C542" s="16" t="e">
        <f>VLOOKUP($B542,Declarations!$A$3:$C$1001,2,FALSE)</f>
        <v>#N/A</v>
      </c>
      <c r="D542" s="16" t="e">
        <f>VLOOKUP($B542,Declarations!$A$3:$C$1001,3,FALSE)</f>
        <v>#N/A</v>
      </c>
      <c r="E542" s="17"/>
      <c r="F542" s="17"/>
      <c r="G542" s="18"/>
      <c r="H542" s="14"/>
      <c r="J542" s="16" t="e">
        <f>VLOOKUP($I542,Declarations!$A$3:$C$1001,2,FALSE)</f>
        <v>#N/A</v>
      </c>
      <c r="K542" s="16" t="e">
        <f>VLOOKUP($I542,Declarations!$A$3:$C$1001,3,FALSE)</f>
        <v>#N/A</v>
      </c>
      <c r="L542" s="17"/>
      <c r="M542" s="17"/>
    </row>
    <row r="543" spans="3:13" ht="11.25">
      <c r="C543" s="16" t="e">
        <f>VLOOKUP($B543,Declarations!$A$3:$C$1001,2,FALSE)</f>
        <v>#N/A</v>
      </c>
      <c r="D543" s="16" t="e">
        <f>VLOOKUP($B543,Declarations!$A$3:$C$1001,3,FALSE)</f>
        <v>#N/A</v>
      </c>
      <c r="E543" s="17"/>
      <c r="F543" s="17"/>
      <c r="G543" s="18"/>
      <c r="H543" s="14"/>
      <c r="J543" s="16" t="e">
        <f>VLOOKUP($I543,Declarations!$A$3:$C$1001,2,FALSE)</f>
        <v>#N/A</v>
      </c>
      <c r="K543" s="16" t="e">
        <f>VLOOKUP($I543,Declarations!$A$3:$C$1001,3,FALSE)</f>
        <v>#N/A</v>
      </c>
      <c r="L543" s="17"/>
      <c r="M543" s="17"/>
    </row>
    <row r="544" spans="3:13" ht="11.25">
      <c r="C544" s="16" t="e">
        <f>VLOOKUP($B544,Declarations!$A$3:$C$1001,2,FALSE)</f>
        <v>#N/A</v>
      </c>
      <c r="D544" s="16" t="e">
        <f>VLOOKUP($B544,Declarations!$A$3:$C$1001,3,FALSE)</f>
        <v>#N/A</v>
      </c>
      <c r="E544" s="17"/>
      <c r="F544" s="17"/>
      <c r="G544" s="18"/>
      <c r="H544" s="14"/>
      <c r="J544" s="16" t="e">
        <f>VLOOKUP($I544,Declarations!$A$3:$C$1001,2,FALSE)</f>
        <v>#N/A</v>
      </c>
      <c r="K544" s="16" t="e">
        <f>VLOOKUP($I544,Declarations!$A$3:$C$1001,3,FALSE)</f>
        <v>#N/A</v>
      </c>
      <c r="L544" s="17"/>
      <c r="M544" s="17"/>
    </row>
    <row r="545" spans="1:14" s="20" customFormat="1" ht="11.25">
      <c r="A545" s="14"/>
      <c r="B545" s="14"/>
      <c r="C545" s="16" t="e">
        <f>VLOOKUP($B545,Declarations!$A$3:$C$1001,2,FALSE)</f>
        <v>#N/A</v>
      </c>
      <c r="D545" s="16" t="e">
        <f>VLOOKUP($B545,Declarations!$A$3:$C$1001,3,FALSE)</f>
        <v>#N/A</v>
      </c>
      <c r="E545" s="17"/>
      <c r="F545" s="17"/>
      <c r="G545" s="18"/>
      <c r="H545" s="14"/>
      <c r="I545" s="14"/>
      <c r="J545" s="16" t="e">
        <f>VLOOKUP($I545,Declarations!$A$3:$C$1001,2,FALSE)</f>
        <v>#N/A</v>
      </c>
      <c r="K545" s="16" t="e">
        <f>VLOOKUP($I545,Declarations!$A$3:$C$1001,3,FALSE)</f>
        <v>#N/A</v>
      </c>
      <c r="L545" s="14"/>
      <c r="M545" s="14"/>
      <c r="N545" s="19"/>
    </row>
    <row r="546" spans="3:13" ht="11.25">
      <c r="C546" s="16" t="e">
        <f>VLOOKUP($B546,Declarations!$A$3:$C$1001,2,FALSE)</f>
        <v>#N/A</v>
      </c>
      <c r="D546" s="16" t="e">
        <f>VLOOKUP($B546,Declarations!$A$3:$C$1001,3,FALSE)</f>
        <v>#N/A</v>
      </c>
      <c r="E546" s="17"/>
      <c r="F546" s="17"/>
      <c r="G546" s="18"/>
      <c r="H546" s="14"/>
      <c r="I546" s="14"/>
      <c r="J546" s="16" t="e">
        <f>VLOOKUP($I546,Declarations!$A$3:$C$1001,2,FALSE)</f>
        <v>#N/A</v>
      </c>
      <c r="K546" s="16" t="e">
        <f>VLOOKUP($I546,Declarations!$A$3:$C$1001,3,FALSE)</f>
        <v>#N/A</v>
      </c>
      <c r="L546" s="14"/>
      <c r="M546" s="14"/>
    </row>
    <row r="547" spans="3:13" ht="11.25">
      <c r="C547" s="16" t="e">
        <f>VLOOKUP($B547,Declarations!$A$3:$C$1001,2,FALSE)</f>
        <v>#N/A</v>
      </c>
      <c r="D547" s="16" t="e">
        <f>VLOOKUP($B547,Declarations!$A$3:$C$1001,3,FALSE)</f>
        <v>#N/A</v>
      </c>
      <c r="E547" s="17"/>
      <c r="F547" s="17"/>
      <c r="G547" s="18"/>
      <c r="H547" s="14"/>
      <c r="I547" s="14"/>
      <c r="J547" s="16" t="e">
        <f>VLOOKUP($I547,Declarations!$A$3:$C$1001,2,FALSE)</f>
        <v>#N/A</v>
      </c>
      <c r="K547" s="16" t="e">
        <f>VLOOKUP($I547,Declarations!$A$3:$C$1001,3,FALSE)</f>
        <v>#N/A</v>
      </c>
      <c r="L547" s="14"/>
      <c r="M547" s="14"/>
    </row>
    <row r="548" spans="3:13" ht="11.25">
      <c r="C548" s="16" t="e">
        <f>VLOOKUP($B548,Declarations!$A$3:$C$1001,2,FALSE)</f>
        <v>#N/A</v>
      </c>
      <c r="D548" s="16" t="e">
        <f>VLOOKUP($B548,Declarations!$A$3:$C$1001,3,FALSE)</f>
        <v>#N/A</v>
      </c>
      <c r="E548" s="17"/>
      <c r="F548" s="17"/>
      <c r="G548" s="18"/>
      <c r="H548" s="14"/>
      <c r="I548" s="14"/>
      <c r="J548" s="16" t="e">
        <f>VLOOKUP($I548,Declarations!$A$3:$C$1001,2,FALSE)</f>
        <v>#N/A</v>
      </c>
      <c r="K548" s="16" t="e">
        <f>VLOOKUP($I548,Declarations!$A$3:$C$1001,3,FALSE)</f>
        <v>#N/A</v>
      </c>
      <c r="L548" s="14"/>
      <c r="M548" s="14"/>
    </row>
    <row r="549" spans="3:13" ht="11.25">
      <c r="C549" s="16" t="e">
        <f>VLOOKUP($B549,Declarations!$A$3:$C$1001,2,FALSE)</f>
        <v>#N/A</v>
      </c>
      <c r="D549" s="16" t="e">
        <f>VLOOKUP($B549,Declarations!$A$3:$C$1001,3,FALSE)</f>
        <v>#N/A</v>
      </c>
      <c r="E549" s="17"/>
      <c r="F549" s="17"/>
      <c r="G549" s="18"/>
      <c r="H549" s="14"/>
      <c r="I549" s="14"/>
      <c r="J549" s="16" t="e">
        <f>VLOOKUP($I549,Declarations!$A$3:$C$1001,2,FALSE)</f>
        <v>#N/A</v>
      </c>
      <c r="K549" s="16" t="e">
        <f>VLOOKUP($I549,Declarations!$A$3:$C$1001,3,FALSE)</f>
        <v>#N/A</v>
      </c>
      <c r="L549" s="14"/>
      <c r="M549" s="14"/>
    </row>
    <row r="550" spans="3:13" ht="11.25">
      <c r="C550" s="16" t="e">
        <f>VLOOKUP($B550,Declarations!$A$3:$C$1001,2,FALSE)</f>
        <v>#N/A</v>
      </c>
      <c r="D550" s="16" t="e">
        <f>VLOOKUP($B550,Declarations!$A$3:$C$1001,3,FALSE)</f>
        <v>#N/A</v>
      </c>
      <c r="E550" s="17"/>
      <c r="F550" s="17"/>
      <c r="G550" s="18"/>
      <c r="H550" s="14"/>
      <c r="I550" s="14"/>
      <c r="J550" s="16" t="e">
        <f>VLOOKUP($I550,Declarations!$A$3:$C$1001,2,FALSE)</f>
        <v>#N/A</v>
      </c>
      <c r="K550" s="16" t="e">
        <f>VLOOKUP($I550,Declarations!$A$3:$C$1001,3,FALSE)</f>
        <v>#N/A</v>
      </c>
      <c r="L550" s="14"/>
      <c r="M550" s="14"/>
    </row>
    <row r="551" spans="1:13" ht="11.25">
      <c r="A551" s="15"/>
      <c r="B551" s="14"/>
      <c r="C551" s="16" t="e">
        <f>VLOOKUP($B551,Declarations!$A$3:$C$1001,2,FALSE)</f>
        <v>#N/A</v>
      </c>
      <c r="D551" s="16" t="e">
        <f>VLOOKUP($B551,Declarations!$A$3:$C$1001,3,FALSE)</f>
        <v>#N/A</v>
      </c>
      <c r="E551" s="17"/>
      <c r="F551" s="17"/>
      <c r="G551" s="18"/>
      <c r="H551" s="14"/>
      <c r="I551" s="14"/>
      <c r="J551" s="16" t="e">
        <f>VLOOKUP($I551,Declarations!$A$3:$C$1001,2,FALSE)</f>
        <v>#N/A</v>
      </c>
      <c r="K551" s="16" t="e">
        <f>VLOOKUP($I551,Declarations!$A$3:$C$1001,3,FALSE)</f>
        <v>#N/A</v>
      </c>
      <c r="L551" s="14"/>
      <c r="M551" s="14"/>
    </row>
    <row r="552" spans="3:16" ht="11.25">
      <c r="C552" s="16" t="e">
        <f>VLOOKUP($B552,Declarations!$A$3:$C$1001,2,FALSE)</f>
        <v>#N/A</v>
      </c>
      <c r="D552" s="16" t="e">
        <f>VLOOKUP($B552,Declarations!$A$3:$C$1001,3,FALSE)</f>
        <v>#N/A</v>
      </c>
      <c r="E552" s="17"/>
      <c r="F552" s="17"/>
      <c r="G552" s="18"/>
      <c r="H552" s="14"/>
      <c r="J552" s="16" t="e">
        <f>VLOOKUP($I552,Declarations!$A$3:$C$1001,2,FALSE)</f>
        <v>#N/A</v>
      </c>
      <c r="K552" s="16" t="e">
        <f>VLOOKUP($I552,Declarations!$A$3:$C$1001,3,FALSE)</f>
        <v>#N/A</v>
      </c>
      <c r="L552" s="17"/>
      <c r="M552" s="17"/>
      <c r="P552" s="29"/>
    </row>
    <row r="553" spans="3:16" ht="11.25">
      <c r="C553" s="16" t="e">
        <f>VLOOKUP($B553,Declarations!$A$3:$C$1001,2,FALSE)</f>
        <v>#N/A</v>
      </c>
      <c r="D553" s="16" t="e">
        <f>VLOOKUP($B553,Declarations!$A$3:$C$1001,3,FALSE)</f>
        <v>#N/A</v>
      </c>
      <c r="E553" s="17"/>
      <c r="F553" s="17"/>
      <c r="G553" s="18"/>
      <c r="H553" s="14"/>
      <c r="J553" s="16" t="e">
        <f>VLOOKUP($I553,Declarations!$A$3:$C$1001,2,FALSE)</f>
        <v>#N/A</v>
      </c>
      <c r="K553" s="16" t="e">
        <f>VLOOKUP($I553,Declarations!$A$3:$C$1001,3,FALSE)</f>
        <v>#N/A</v>
      </c>
      <c r="L553" s="17"/>
      <c r="M553" s="17"/>
      <c r="P553" s="29"/>
    </row>
    <row r="554" spans="3:16" ht="11.25">
      <c r="C554" s="16" t="e">
        <f>VLOOKUP($B554,Declarations!$A$3:$C$1001,2,FALSE)</f>
        <v>#N/A</v>
      </c>
      <c r="D554" s="16" t="e">
        <f>VLOOKUP($B554,Declarations!$A$3:$C$1001,3,FALSE)</f>
        <v>#N/A</v>
      </c>
      <c r="E554" s="17"/>
      <c r="F554" s="17"/>
      <c r="G554" s="18"/>
      <c r="H554" s="14"/>
      <c r="J554" s="16" t="e">
        <f>VLOOKUP($I554,Declarations!$A$3:$C$1001,2,FALSE)</f>
        <v>#N/A</v>
      </c>
      <c r="K554" s="16" t="e">
        <f>VLOOKUP($I554,Declarations!$A$3:$C$1001,3,FALSE)</f>
        <v>#N/A</v>
      </c>
      <c r="L554" s="17"/>
      <c r="M554" s="17"/>
      <c r="P554" s="29"/>
    </row>
    <row r="555" spans="3:13" ht="11.25">
      <c r="C555" s="16" t="e">
        <f>VLOOKUP($B555,Declarations!$A$3:$C$1001,2,FALSE)</f>
        <v>#N/A</v>
      </c>
      <c r="D555" s="16" t="e">
        <f>VLOOKUP($B555,Declarations!$A$3:$C$1001,3,FALSE)</f>
        <v>#N/A</v>
      </c>
      <c r="E555" s="17"/>
      <c r="F555" s="17"/>
      <c r="G555" s="18"/>
      <c r="H555" s="14"/>
      <c r="J555" s="16" t="e">
        <f>VLOOKUP($I555,Declarations!$A$3:$C$1001,2,FALSE)</f>
        <v>#N/A</v>
      </c>
      <c r="K555" s="16" t="e">
        <f>VLOOKUP($I555,Declarations!$A$3:$C$1001,3,FALSE)</f>
        <v>#N/A</v>
      </c>
      <c r="L555" s="17"/>
      <c r="M555" s="17"/>
    </row>
    <row r="556" spans="3:13" ht="11.25">
      <c r="C556" s="16" t="e">
        <f>VLOOKUP($B556,Declarations!$A$3:$C$1001,2,FALSE)</f>
        <v>#N/A</v>
      </c>
      <c r="D556" s="16" t="e">
        <f>VLOOKUP($B556,Declarations!$A$3:$C$1001,3,FALSE)</f>
        <v>#N/A</v>
      </c>
      <c r="E556" s="17"/>
      <c r="F556" s="17"/>
      <c r="G556" s="18"/>
      <c r="I556" s="14"/>
      <c r="J556" s="16" t="e">
        <f>VLOOKUP($I556,Declarations!$A$3:$C$1001,2,FALSE)</f>
        <v>#N/A</v>
      </c>
      <c r="K556" s="16" t="e">
        <f>VLOOKUP($I556,Declarations!$A$3:$C$1001,3,FALSE)</f>
        <v>#N/A</v>
      </c>
      <c r="L556" s="33"/>
      <c r="M556" s="33"/>
    </row>
    <row r="557" spans="3:13" ht="11.25">
      <c r="C557" s="16" t="e">
        <f>VLOOKUP($B557,Declarations!$A$3:$C$1001,2,FALSE)</f>
        <v>#N/A</v>
      </c>
      <c r="D557" s="16" t="e">
        <f>VLOOKUP($B557,Declarations!$A$3:$C$1001,3,FALSE)</f>
        <v>#N/A</v>
      </c>
      <c r="E557" s="17"/>
      <c r="F557" s="17"/>
      <c r="G557" s="18"/>
      <c r="H557" s="14"/>
      <c r="J557" s="16" t="e">
        <f>VLOOKUP($I557,Declarations!$A$3:$C$1001,2,FALSE)</f>
        <v>#N/A</v>
      </c>
      <c r="K557" s="16" t="e">
        <f>VLOOKUP($I557,Declarations!$A$3:$C$1001,3,FALSE)</f>
        <v>#N/A</v>
      </c>
      <c r="L557" s="33"/>
      <c r="M557" s="33"/>
    </row>
    <row r="558" spans="3:13" ht="11.25">
      <c r="C558" s="16" t="e">
        <f>VLOOKUP($B558,Declarations!$A$3:$C$1001,2,FALSE)</f>
        <v>#N/A</v>
      </c>
      <c r="D558" s="16" t="e">
        <f>VLOOKUP($B558,Declarations!$A$3:$C$1001,3,FALSE)</f>
        <v>#N/A</v>
      </c>
      <c r="E558" s="17"/>
      <c r="F558" s="17"/>
      <c r="G558" s="18"/>
      <c r="H558" s="14"/>
      <c r="J558" s="16" t="e">
        <f>VLOOKUP($I558,Declarations!$A$3:$C$1001,2,FALSE)</f>
        <v>#N/A</v>
      </c>
      <c r="K558" s="16" t="e">
        <f>VLOOKUP($I558,Declarations!$A$3:$C$1001,3,FALSE)</f>
        <v>#N/A</v>
      </c>
      <c r="L558" s="33"/>
      <c r="M558" s="33"/>
    </row>
    <row r="559" spans="1:14" s="20" customFormat="1" ht="11.25">
      <c r="A559" s="14"/>
      <c r="B559" s="14"/>
      <c r="C559" s="16" t="e">
        <f>VLOOKUP($B559,Declarations!$A$3:$C$1001,2,FALSE)</f>
        <v>#N/A</v>
      </c>
      <c r="D559" s="16" t="e">
        <f>VLOOKUP($B559,Declarations!$A$3:$C$1001,3,FALSE)</f>
        <v>#N/A</v>
      </c>
      <c r="E559" s="33"/>
      <c r="F559" s="33"/>
      <c r="G559" s="34"/>
      <c r="H559" s="14"/>
      <c r="I559" s="15"/>
      <c r="J559" s="16" t="e">
        <f>VLOOKUP($I559,Declarations!$A$3:$C$1001,2,FALSE)</f>
        <v>#N/A</v>
      </c>
      <c r="K559" s="16" t="e">
        <f>VLOOKUP($I559,Declarations!$A$3:$C$1001,3,FALSE)</f>
        <v>#N/A</v>
      </c>
      <c r="L559" s="33"/>
      <c r="M559" s="33"/>
      <c r="N559" s="19"/>
    </row>
    <row r="560" spans="3:13" ht="11.25">
      <c r="C560" s="16" t="e">
        <f>VLOOKUP($B560,Declarations!$A$3:$C$1001,2,FALSE)</f>
        <v>#N/A</v>
      </c>
      <c r="D560" s="16" t="e">
        <f>VLOOKUP($B560,Declarations!$A$3:$C$1001,3,FALSE)</f>
        <v>#N/A</v>
      </c>
      <c r="E560" s="33"/>
      <c r="F560" s="33"/>
      <c r="G560" s="34"/>
      <c r="H560" s="14"/>
      <c r="I560" s="14"/>
      <c r="J560" s="16" t="e">
        <f>VLOOKUP($I560,Declarations!$A$3:$C$1001,2,FALSE)</f>
        <v>#N/A</v>
      </c>
      <c r="K560" s="16" t="e">
        <f>VLOOKUP($I560,Declarations!$A$3:$C$1001,3,FALSE)</f>
        <v>#N/A</v>
      </c>
      <c r="L560" s="14"/>
      <c r="M560" s="14"/>
    </row>
    <row r="561" spans="3:13" ht="11.25">
      <c r="C561" s="16" t="e">
        <f>VLOOKUP($B561,Declarations!$A$3:$C$1001,2,FALSE)</f>
        <v>#N/A</v>
      </c>
      <c r="D561" s="16" t="e">
        <f>VLOOKUP($B561,Declarations!$A$3:$C$1001,3,FALSE)</f>
        <v>#N/A</v>
      </c>
      <c r="E561" s="33"/>
      <c r="F561" s="33"/>
      <c r="G561" s="34"/>
      <c r="H561" s="14"/>
      <c r="I561" s="14"/>
      <c r="J561" s="16" t="e">
        <f>VLOOKUP($I561,Declarations!$A$3:$C$1001,2,FALSE)</f>
        <v>#N/A</v>
      </c>
      <c r="K561" s="16" t="e">
        <f>VLOOKUP($I561,Declarations!$A$3:$C$1001,3,FALSE)</f>
        <v>#N/A</v>
      </c>
      <c r="L561" s="14"/>
      <c r="M561" s="14"/>
    </row>
    <row r="562" spans="3:13" ht="11.25">
      <c r="C562" s="16" t="e">
        <f>VLOOKUP($B562,Declarations!$A$3:$C$1001,2,FALSE)</f>
        <v>#N/A</v>
      </c>
      <c r="D562" s="16" t="e">
        <f>VLOOKUP($B562,Declarations!$A$3:$C$1001,3,FALSE)</f>
        <v>#N/A</v>
      </c>
      <c r="E562" s="33"/>
      <c r="F562" s="33"/>
      <c r="G562" s="34"/>
      <c r="H562" s="14"/>
      <c r="I562" s="14"/>
      <c r="J562" s="16" t="e">
        <f>VLOOKUP($I562,Declarations!$A$3:$C$1001,2,FALSE)</f>
        <v>#N/A</v>
      </c>
      <c r="K562" s="16" t="e">
        <f>VLOOKUP($I562,Declarations!$A$3:$C$1001,3,FALSE)</f>
        <v>#N/A</v>
      </c>
      <c r="L562" s="14"/>
      <c r="M562" s="14"/>
    </row>
    <row r="563" spans="3:13" ht="11.25">
      <c r="C563" s="16" t="e">
        <f>VLOOKUP($B563,Declarations!$A$3:$C$1001,2,FALSE)</f>
        <v>#N/A</v>
      </c>
      <c r="D563" s="16" t="e">
        <f>VLOOKUP($B563,Declarations!$A$3:$C$1001,3,FALSE)</f>
        <v>#N/A</v>
      </c>
      <c r="E563" s="17"/>
      <c r="F563" s="17"/>
      <c r="G563" s="18"/>
      <c r="H563" s="14"/>
      <c r="J563" s="16" t="e">
        <f>VLOOKUP($I563,Declarations!$A$3:$C$1001,2,FALSE)</f>
        <v>#N/A</v>
      </c>
      <c r="K563" s="16" t="e">
        <f>VLOOKUP($I563,Declarations!$A$3:$C$1001,3,FALSE)</f>
        <v>#N/A</v>
      </c>
      <c r="L563" s="17"/>
      <c r="M563" s="17"/>
    </row>
    <row r="564" spans="1:14" s="20" customFormat="1" ht="11.25">
      <c r="A564" s="14"/>
      <c r="B564" s="14"/>
      <c r="C564" s="16" t="e">
        <f>VLOOKUP($B564,Declarations!$A$3:$C$1001,2,FALSE)</f>
        <v>#N/A</v>
      </c>
      <c r="D564" s="16" t="e">
        <f>VLOOKUP($B564,Declarations!$A$3:$C$1001,3,FALSE)</f>
        <v>#N/A</v>
      </c>
      <c r="E564" s="17"/>
      <c r="F564" s="17"/>
      <c r="G564" s="18"/>
      <c r="H564" s="14"/>
      <c r="I564" s="14"/>
      <c r="J564" s="16" t="e">
        <f>VLOOKUP($I564,Declarations!$A$3:$C$1001,2,FALSE)</f>
        <v>#N/A</v>
      </c>
      <c r="K564" s="16" t="e">
        <f>VLOOKUP($I564,Declarations!$A$3:$C$1001,3,FALSE)</f>
        <v>#N/A</v>
      </c>
      <c r="L564" s="14"/>
      <c r="M564" s="14"/>
      <c r="N564" s="19"/>
    </row>
    <row r="565" spans="3:13" ht="11.25">
      <c r="C565" s="16" t="e">
        <f>VLOOKUP($B565,Declarations!$A$3:$C$1001,2,FALSE)</f>
        <v>#N/A</v>
      </c>
      <c r="D565" s="16" t="e">
        <f>VLOOKUP($B565,Declarations!$A$3:$C$1001,3,FALSE)</f>
        <v>#N/A</v>
      </c>
      <c r="E565" s="17"/>
      <c r="F565" s="17"/>
      <c r="G565" s="18"/>
      <c r="H565" s="14"/>
      <c r="I565" s="14"/>
      <c r="J565" s="16" t="e">
        <f>VLOOKUP($I565,Declarations!$A$3:$C$1001,2,FALSE)</f>
        <v>#N/A</v>
      </c>
      <c r="K565" s="16" t="e">
        <f>VLOOKUP($I565,Declarations!$A$3:$C$1001,3,FALSE)</f>
        <v>#N/A</v>
      </c>
      <c r="L565" s="14"/>
      <c r="M565" s="14"/>
    </row>
    <row r="566" spans="3:13" ht="11.25">
      <c r="C566" s="16" t="e">
        <f>VLOOKUP($B566,Declarations!$A$3:$C$1001,2,FALSE)</f>
        <v>#N/A</v>
      </c>
      <c r="D566" s="16" t="e">
        <f>VLOOKUP($B566,Declarations!$A$3:$C$1001,3,FALSE)</f>
        <v>#N/A</v>
      </c>
      <c r="E566" s="17"/>
      <c r="F566" s="17"/>
      <c r="G566" s="18"/>
      <c r="H566" s="14"/>
      <c r="I566" s="14"/>
      <c r="J566" s="16" t="e">
        <f>VLOOKUP($I566,Declarations!$A$3:$C$1001,2,FALSE)</f>
        <v>#N/A</v>
      </c>
      <c r="K566" s="16" t="e">
        <f>VLOOKUP($I566,Declarations!$A$3:$C$1001,3,FALSE)</f>
        <v>#N/A</v>
      </c>
      <c r="L566" s="14"/>
      <c r="M566" s="14"/>
    </row>
    <row r="567" spans="3:13" ht="11.25">
      <c r="C567" s="16" t="e">
        <f>VLOOKUP($B567,Declarations!$A$3:$C$1001,2,FALSE)</f>
        <v>#N/A</v>
      </c>
      <c r="D567" s="16" t="e">
        <f>VLOOKUP($B567,Declarations!$A$3:$C$1001,3,FALSE)</f>
        <v>#N/A</v>
      </c>
      <c r="E567" s="17"/>
      <c r="F567" s="17"/>
      <c r="G567" s="18"/>
      <c r="H567" s="14"/>
      <c r="I567" s="14"/>
      <c r="J567" s="16" t="e">
        <f>VLOOKUP($I567,Declarations!$A$3:$C$1001,2,FALSE)</f>
        <v>#N/A</v>
      </c>
      <c r="K567" s="16" t="e">
        <f>VLOOKUP($I567,Declarations!$A$3:$C$1001,3,FALSE)</f>
        <v>#N/A</v>
      </c>
      <c r="L567" s="14"/>
      <c r="M567" s="14"/>
    </row>
    <row r="568" spans="3:13" ht="11.25">
      <c r="C568" s="16" t="e">
        <f>VLOOKUP($B568,Declarations!$A$3:$C$1001,2,FALSE)</f>
        <v>#N/A</v>
      </c>
      <c r="D568" s="16" t="e">
        <f>VLOOKUP($B568,Declarations!$A$3:$C$1001,3,FALSE)</f>
        <v>#N/A</v>
      </c>
      <c r="E568" s="17"/>
      <c r="F568" s="17"/>
      <c r="G568" s="18"/>
      <c r="H568" s="14"/>
      <c r="I568" s="14"/>
      <c r="J568" s="16" t="e">
        <f>VLOOKUP($I568,Declarations!$A$3:$C$1001,2,FALSE)</f>
        <v>#N/A</v>
      </c>
      <c r="K568" s="16" t="e">
        <f>VLOOKUP($I568,Declarations!$A$3:$C$1001,3,FALSE)</f>
        <v>#N/A</v>
      </c>
      <c r="L568" s="14"/>
      <c r="M568" s="14"/>
    </row>
    <row r="569" spans="1:13" ht="11.25">
      <c r="A569" s="15"/>
      <c r="B569" s="14"/>
      <c r="C569" s="16" t="e">
        <f>VLOOKUP($B569,Declarations!$A$3:$C$1001,2,FALSE)</f>
        <v>#N/A</v>
      </c>
      <c r="D569" s="16" t="e">
        <f>VLOOKUP($B569,Declarations!$A$3:$C$1001,3,FALSE)</f>
        <v>#N/A</v>
      </c>
      <c r="E569" s="17"/>
      <c r="F569" s="17"/>
      <c r="G569" s="18"/>
      <c r="H569" s="14"/>
      <c r="I569" s="14"/>
      <c r="J569" s="16" t="e">
        <f>VLOOKUP($I569,Declarations!$A$3:$C$1001,2,FALSE)</f>
        <v>#N/A</v>
      </c>
      <c r="K569" s="16" t="e">
        <f>VLOOKUP($I569,Declarations!$A$3:$C$1001,3,FALSE)</f>
        <v>#N/A</v>
      </c>
      <c r="L569" s="17"/>
      <c r="M569" s="17"/>
    </row>
    <row r="570" spans="3:13" ht="11.25">
      <c r="C570" s="16" t="e">
        <f>VLOOKUP($B570,Declarations!$A$3:$C$1001,2,FALSE)</f>
        <v>#N/A</v>
      </c>
      <c r="D570" s="16" t="e">
        <f>VLOOKUP($B570,Declarations!$A$3:$C$1001,3,FALSE)</f>
        <v>#N/A</v>
      </c>
      <c r="E570" s="17"/>
      <c r="F570" s="17"/>
      <c r="G570" s="18"/>
      <c r="H570" s="14"/>
      <c r="J570" s="16" t="e">
        <f>VLOOKUP($I570,Declarations!$A$3:$C$1001,2,FALSE)</f>
        <v>#N/A</v>
      </c>
      <c r="K570" s="16" t="e">
        <f>VLOOKUP($I570,Declarations!$A$3:$C$1001,3,FALSE)</f>
        <v>#N/A</v>
      </c>
      <c r="L570" s="17"/>
      <c r="M570" s="17"/>
    </row>
    <row r="571" spans="3:13" ht="11.25">
      <c r="C571" s="16" t="e">
        <f>VLOOKUP($B571,Declarations!$A$3:$C$1001,2,FALSE)</f>
        <v>#N/A</v>
      </c>
      <c r="D571" s="16" t="e">
        <f>VLOOKUP($B571,Declarations!$A$3:$C$1001,3,FALSE)</f>
        <v>#N/A</v>
      </c>
      <c r="E571" s="17"/>
      <c r="F571" s="17"/>
      <c r="G571" s="18"/>
      <c r="H571" s="14"/>
      <c r="J571" s="16" t="e">
        <f>VLOOKUP($I571,Declarations!$A$3:$C$1001,2,FALSE)</f>
        <v>#N/A</v>
      </c>
      <c r="K571" s="16" t="e">
        <f>VLOOKUP($I571,Declarations!$A$3:$C$1001,3,FALSE)</f>
        <v>#N/A</v>
      </c>
      <c r="L571" s="17"/>
      <c r="M571" s="17"/>
    </row>
    <row r="572" spans="3:13" ht="11.25">
      <c r="C572" s="16" t="e">
        <f>VLOOKUP($B572,Declarations!$A$3:$C$1001,2,FALSE)</f>
        <v>#N/A</v>
      </c>
      <c r="D572" s="16" t="e">
        <f>VLOOKUP($B572,Declarations!$A$3:$C$1001,3,FALSE)</f>
        <v>#N/A</v>
      </c>
      <c r="E572" s="17"/>
      <c r="F572" s="17"/>
      <c r="G572" s="18"/>
      <c r="H572" s="14"/>
      <c r="J572" s="16" t="e">
        <f>VLOOKUP($I572,Declarations!$A$3:$C$1001,2,FALSE)</f>
        <v>#N/A</v>
      </c>
      <c r="K572" s="16" t="e">
        <f>VLOOKUP($I572,Declarations!$A$3:$C$1001,3,FALSE)</f>
        <v>#N/A</v>
      </c>
      <c r="L572" s="17"/>
      <c r="M572" s="17"/>
    </row>
    <row r="573" spans="3:13" ht="11.25">
      <c r="C573" s="16" t="e">
        <f>VLOOKUP($B573,Declarations!$A$3:$C$1001,2,FALSE)</f>
        <v>#N/A</v>
      </c>
      <c r="D573" s="16" t="e">
        <f>VLOOKUP($B573,Declarations!$A$3:$C$1001,3,FALSE)</f>
        <v>#N/A</v>
      </c>
      <c r="E573" s="17"/>
      <c r="F573" s="17"/>
      <c r="G573" s="18"/>
      <c r="H573" s="14"/>
      <c r="J573" s="16" t="e">
        <f>VLOOKUP($I573,Declarations!$A$3:$C$1001,2,FALSE)</f>
        <v>#N/A</v>
      </c>
      <c r="K573" s="16" t="e">
        <f>VLOOKUP($I573,Declarations!$A$3:$C$1001,3,FALSE)</f>
        <v>#N/A</v>
      </c>
      <c r="L573" s="17"/>
      <c r="M573" s="17"/>
    </row>
    <row r="574" spans="1:13" ht="11.25">
      <c r="A574" s="15"/>
      <c r="B574" s="14"/>
      <c r="C574" s="16" t="e">
        <f>VLOOKUP($B574,Declarations!$A$3:$C$1001,2,FALSE)</f>
        <v>#N/A</v>
      </c>
      <c r="D574" s="16" t="e">
        <f>VLOOKUP($B574,Declarations!$A$3:$C$1001,3,FALSE)</f>
        <v>#N/A</v>
      </c>
      <c r="E574" s="17"/>
      <c r="F574" s="17"/>
      <c r="G574" s="18"/>
      <c r="H574" s="14"/>
      <c r="I574" s="14"/>
      <c r="J574" s="16" t="e">
        <f>VLOOKUP($I574,Declarations!$A$3:$C$1001,2,FALSE)</f>
        <v>#N/A</v>
      </c>
      <c r="K574" s="16" t="e">
        <f>VLOOKUP($I574,Declarations!$A$3:$C$1001,3,FALSE)</f>
        <v>#N/A</v>
      </c>
      <c r="L574" s="33"/>
      <c r="M574" s="33"/>
    </row>
    <row r="575" spans="3:13" ht="11.25">
      <c r="C575" s="16" t="e">
        <f>VLOOKUP($B575,Declarations!$A$3:$C$1001,2,FALSE)</f>
        <v>#N/A</v>
      </c>
      <c r="D575" s="16" t="e">
        <f>VLOOKUP($B575,Declarations!$A$3:$C$1001,3,FALSE)</f>
        <v>#N/A</v>
      </c>
      <c r="E575" s="17"/>
      <c r="F575" s="17"/>
      <c r="G575" s="18"/>
      <c r="H575" s="14"/>
      <c r="J575" s="16" t="e">
        <f>VLOOKUP($I575,Declarations!$A$3:$C$1001,2,FALSE)</f>
        <v>#N/A</v>
      </c>
      <c r="K575" s="16" t="e">
        <f>VLOOKUP($I575,Declarations!$A$3:$C$1001,3,FALSE)</f>
        <v>#N/A</v>
      </c>
      <c r="L575" s="33"/>
      <c r="M575" s="33"/>
    </row>
    <row r="576" spans="3:13" ht="11.25">
      <c r="C576" s="16" t="e">
        <f>VLOOKUP($B576,Declarations!$A$3:$C$1001,2,FALSE)</f>
        <v>#N/A</v>
      </c>
      <c r="D576" s="16" t="e">
        <f>VLOOKUP($B576,Declarations!$A$3:$C$1001,3,FALSE)</f>
        <v>#N/A</v>
      </c>
      <c r="E576" s="17"/>
      <c r="F576" s="17"/>
      <c r="G576" s="18"/>
      <c r="H576" s="14"/>
      <c r="J576" s="16" t="e">
        <f>VLOOKUP($I576,Declarations!$A$3:$C$1001,2,FALSE)</f>
        <v>#N/A</v>
      </c>
      <c r="K576" s="16" t="e">
        <f>VLOOKUP($I576,Declarations!$A$3:$C$1001,3,FALSE)</f>
        <v>#N/A</v>
      </c>
      <c r="L576" s="33"/>
      <c r="M576" s="33"/>
    </row>
    <row r="577" spans="3:13" ht="11.25">
      <c r="C577" s="16" t="e">
        <f>VLOOKUP($B577,Declarations!$A$3:$C$1001,2,FALSE)</f>
        <v>#N/A</v>
      </c>
      <c r="D577" s="16" t="e">
        <f>VLOOKUP($B577,Declarations!$A$3:$C$1001,3,FALSE)</f>
        <v>#N/A</v>
      </c>
      <c r="E577" s="17"/>
      <c r="F577" s="17"/>
      <c r="G577" s="18"/>
      <c r="H577" s="14"/>
      <c r="J577" s="16" t="e">
        <f>VLOOKUP($I577,Declarations!$A$3:$C$1001,2,FALSE)</f>
        <v>#N/A</v>
      </c>
      <c r="K577" s="16" t="e">
        <f>VLOOKUP($I577,Declarations!$A$3:$C$1001,3,FALSE)</f>
        <v>#N/A</v>
      </c>
      <c r="L577" s="33"/>
      <c r="M577" s="33"/>
    </row>
    <row r="578" spans="3:13" ht="11.25">
      <c r="C578" s="16" t="e">
        <f>VLOOKUP($B578,Declarations!$A$3:$C$1001,2,FALSE)</f>
        <v>#N/A</v>
      </c>
      <c r="D578" s="16" t="e">
        <f>VLOOKUP($B578,Declarations!$A$3:$C$1001,3,FALSE)</f>
        <v>#N/A</v>
      </c>
      <c r="E578" s="17"/>
      <c r="F578" s="17"/>
      <c r="G578" s="18"/>
      <c r="H578" s="14"/>
      <c r="J578" s="16" t="e">
        <f>VLOOKUP($I578,Declarations!$A$3:$C$1001,2,FALSE)</f>
        <v>#N/A</v>
      </c>
      <c r="K578" s="16" t="e">
        <f>VLOOKUP($I578,Declarations!$A$3:$C$1001,3,FALSE)</f>
        <v>#N/A</v>
      </c>
      <c r="L578" s="17"/>
      <c r="M578" s="17"/>
    </row>
    <row r="579" spans="1:14" s="20" customFormat="1" ht="11.25">
      <c r="A579" s="14"/>
      <c r="B579" s="14"/>
      <c r="C579" s="16" t="e">
        <f>VLOOKUP($B579,Declarations!$A$3:$C$1001,2,FALSE)</f>
        <v>#N/A</v>
      </c>
      <c r="D579" s="16" t="e">
        <f>VLOOKUP($B579,Declarations!$A$3:$C$1001,3,FALSE)</f>
        <v>#N/A</v>
      </c>
      <c r="E579" s="33"/>
      <c r="F579" s="17"/>
      <c r="G579" s="18"/>
      <c r="H579" s="15"/>
      <c r="I579" s="14"/>
      <c r="J579" s="16" t="e">
        <f>VLOOKUP($I579,Declarations!$A$3:$C$1001,2,FALSE)</f>
        <v>#N/A</v>
      </c>
      <c r="K579" s="16" t="e">
        <f>VLOOKUP($I579,Declarations!$A$3:$C$1001,3,FALSE)</f>
        <v>#N/A</v>
      </c>
      <c r="L579" s="33"/>
      <c r="M579" s="33"/>
      <c r="N579" s="19"/>
    </row>
    <row r="580" spans="3:13" ht="11.25">
      <c r="C580" s="16" t="e">
        <f>VLOOKUP($B580,Declarations!$A$3:$C$1001,2,FALSE)</f>
        <v>#N/A</v>
      </c>
      <c r="D580" s="16" t="e">
        <f>VLOOKUP($B580,Declarations!$A$3:$C$1001,3,FALSE)</f>
        <v>#N/A</v>
      </c>
      <c r="E580" s="33"/>
      <c r="F580" s="17"/>
      <c r="G580" s="18"/>
      <c r="H580" s="14"/>
      <c r="J580" s="16" t="e">
        <f>VLOOKUP($I580,Declarations!$A$3:$C$1001,2,FALSE)</f>
        <v>#N/A</v>
      </c>
      <c r="K580" s="16" t="e">
        <f>VLOOKUP($I580,Declarations!$A$3:$C$1001,3,FALSE)</f>
        <v>#N/A</v>
      </c>
      <c r="L580" s="33"/>
      <c r="M580" s="33"/>
    </row>
    <row r="581" spans="3:13" ht="11.25">
      <c r="C581" s="16" t="e">
        <f>VLOOKUP($B581,Declarations!$A$3:$C$1001,2,FALSE)</f>
        <v>#N/A</v>
      </c>
      <c r="D581" s="16" t="e">
        <f>VLOOKUP($B581,Declarations!$A$3:$C$1001,3,FALSE)</f>
        <v>#N/A</v>
      </c>
      <c r="E581" s="33"/>
      <c r="F581" s="17"/>
      <c r="G581" s="18"/>
      <c r="H581" s="14"/>
      <c r="J581" s="16" t="e">
        <f>VLOOKUP($I581,Declarations!$A$3:$C$1001,2,FALSE)</f>
        <v>#N/A</v>
      </c>
      <c r="K581" s="16" t="e">
        <f>VLOOKUP($I581,Declarations!$A$3:$C$1001,3,FALSE)</f>
        <v>#N/A</v>
      </c>
      <c r="L581" s="33"/>
      <c r="M581" s="33"/>
    </row>
    <row r="582" spans="1:14" s="20" customFormat="1" ht="11.25">
      <c r="A582" s="14"/>
      <c r="B582" s="15"/>
      <c r="C582" s="16" t="e">
        <f>VLOOKUP($B582,Declarations!$A$3:$C$1001,2,FALSE)</f>
        <v>#N/A</v>
      </c>
      <c r="D582" s="16" t="e">
        <f>VLOOKUP($B582,Declarations!$A$3:$C$1001,3,FALSE)</f>
        <v>#N/A</v>
      </c>
      <c r="E582" s="33"/>
      <c r="F582" s="33"/>
      <c r="G582" s="34"/>
      <c r="H582" s="14"/>
      <c r="I582" s="15"/>
      <c r="J582" s="16" t="e">
        <f>VLOOKUP($I582,Declarations!$A$3:$C$1001,2,FALSE)</f>
        <v>#N/A</v>
      </c>
      <c r="K582" s="16" t="e">
        <f>VLOOKUP($I582,Declarations!$A$3:$C$1001,3,FALSE)</f>
        <v>#N/A</v>
      </c>
      <c r="L582" s="33"/>
      <c r="M582" s="33"/>
      <c r="N582" s="19"/>
    </row>
    <row r="583" spans="2:13" ht="11.25">
      <c r="B583" s="14"/>
      <c r="C583" s="16" t="e">
        <f>VLOOKUP($B583,Declarations!$A$3:$C$1001,2,FALSE)</f>
        <v>#N/A</v>
      </c>
      <c r="D583" s="16" t="e">
        <f>VLOOKUP($B583,Declarations!$A$3:$C$1001,3,FALSE)</f>
        <v>#N/A</v>
      </c>
      <c r="E583" s="14"/>
      <c r="F583" s="33"/>
      <c r="G583" s="34"/>
      <c r="H583" s="14"/>
      <c r="I583" s="14"/>
      <c r="J583" s="16" t="e">
        <f>VLOOKUP($I583,Declarations!$A$3:$C$1001,2,FALSE)</f>
        <v>#N/A</v>
      </c>
      <c r="K583" s="16" t="e">
        <f>VLOOKUP($I583,Declarations!$A$3:$C$1001,3,FALSE)</f>
        <v>#N/A</v>
      </c>
      <c r="L583" s="14"/>
      <c r="M583" s="14"/>
    </row>
    <row r="584" spans="3:13" ht="11.25">
      <c r="C584" s="16" t="e">
        <f>VLOOKUP($B584,Declarations!$A$3:$C$1001,2,FALSE)</f>
        <v>#N/A</v>
      </c>
      <c r="D584" s="16" t="e">
        <f>VLOOKUP($B584,Declarations!$A$3:$C$1001,3,FALSE)</f>
        <v>#N/A</v>
      </c>
      <c r="E584" s="33"/>
      <c r="F584" s="33"/>
      <c r="G584" s="34"/>
      <c r="H584" s="14"/>
      <c r="J584" s="16" t="e">
        <f>VLOOKUP($I584,Declarations!$A$3:$C$1001,2,FALSE)</f>
        <v>#N/A</v>
      </c>
      <c r="K584" s="16" t="e">
        <f>VLOOKUP($I584,Declarations!$A$3:$C$1001,3,FALSE)</f>
        <v>#N/A</v>
      </c>
      <c r="L584" s="33"/>
      <c r="M584" s="33"/>
    </row>
    <row r="585" spans="3:13" ht="11.25">
      <c r="C585" s="16" t="e">
        <f>VLOOKUP($B585,Declarations!$A$3:$C$1001,2,FALSE)</f>
        <v>#N/A</v>
      </c>
      <c r="D585" s="16" t="e">
        <f>VLOOKUP($B585,Declarations!$A$3:$C$1001,3,FALSE)</f>
        <v>#N/A</v>
      </c>
      <c r="E585" s="33"/>
      <c r="F585" s="33"/>
      <c r="G585" s="34"/>
      <c r="H585" s="14"/>
      <c r="J585" s="16" t="e">
        <f>VLOOKUP($I585,Declarations!$A$3:$C$1001,2,FALSE)</f>
        <v>#N/A</v>
      </c>
      <c r="K585" s="16" t="e">
        <f>VLOOKUP($I585,Declarations!$A$3:$C$1001,3,FALSE)</f>
        <v>#N/A</v>
      </c>
      <c r="L585" s="33"/>
      <c r="M585" s="33"/>
    </row>
    <row r="586" spans="4:13" ht="11.25">
      <c r="D586" s="16"/>
      <c r="E586" s="33"/>
      <c r="F586" s="33"/>
      <c r="G586" s="34"/>
      <c r="H586" s="14"/>
      <c r="K586" s="16"/>
      <c r="L586" s="33"/>
      <c r="M586" s="33"/>
    </row>
    <row r="587" spans="4:13" ht="11.25">
      <c r="D587" s="16"/>
      <c r="E587" s="33"/>
      <c r="F587" s="33"/>
      <c r="G587" s="34"/>
      <c r="H587" s="14"/>
      <c r="K587" s="16"/>
      <c r="L587" s="33"/>
      <c r="M587" s="33"/>
    </row>
    <row r="588" spans="4:13" ht="11.25">
      <c r="D588" s="16"/>
      <c r="E588" s="33"/>
      <c r="F588" s="33"/>
      <c r="G588" s="34"/>
      <c r="H588" s="14"/>
      <c r="K588" s="16"/>
      <c r="L588" s="33"/>
      <c r="M588" s="33"/>
    </row>
    <row r="589" spans="4:13" ht="11.25">
      <c r="D589" s="16"/>
      <c r="E589" s="33"/>
      <c r="F589" s="33"/>
      <c r="G589" s="34"/>
      <c r="H589" s="14"/>
      <c r="K589" s="16"/>
      <c r="L589" s="33"/>
      <c r="M589" s="33"/>
    </row>
    <row r="590" spans="4:13" ht="11.25">
      <c r="D590" s="16"/>
      <c r="E590" s="17"/>
      <c r="F590" s="17"/>
      <c r="G590" s="18"/>
      <c r="H590" s="14"/>
      <c r="K590" s="16"/>
      <c r="L590" s="17"/>
      <c r="M590" s="17"/>
    </row>
    <row r="591" spans="4:13" ht="11.25">
      <c r="D591" s="16"/>
      <c r="E591" s="33"/>
      <c r="F591" s="33"/>
      <c r="G591" s="34"/>
      <c r="H591" s="14"/>
      <c r="K591" s="16"/>
      <c r="L591" s="33"/>
      <c r="M591" s="33"/>
    </row>
    <row r="592" spans="4:13" ht="11.25">
      <c r="D592" s="16"/>
      <c r="E592" s="33"/>
      <c r="F592" s="33"/>
      <c r="G592" s="34"/>
      <c r="H592" s="14"/>
      <c r="K592" s="16"/>
      <c r="L592" s="33"/>
      <c r="M592" s="33"/>
    </row>
    <row r="593" spans="4:13" ht="11.25">
      <c r="D593" s="16"/>
      <c r="E593" s="33"/>
      <c r="F593" s="33"/>
      <c r="G593" s="34"/>
      <c r="H593" s="14"/>
      <c r="K593" s="16"/>
      <c r="L593" s="33"/>
      <c r="M593" s="33"/>
    </row>
    <row r="594" spans="4:13" ht="11.25">
      <c r="D594" s="16"/>
      <c r="E594" s="33"/>
      <c r="F594" s="33"/>
      <c r="G594" s="34"/>
      <c r="H594" s="14"/>
      <c r="K594" s="16"/>
      <c r="L594" s="33"/>
      <c r="M594" s="33"/>
    </row>
    <row r="595" spans="4:13" ht="11.25">
      <c r="D595" s="16"/>
      <c r="E595" s="33"/>
      <c r="F595" s="33"/>
      <c r="G595" s="34"/>
      <c r="H595" s="14"/>
      <c r="K595" s="16"/>
      <c r="L595" s="33"/>
      <c r="M595" s="33"/>
    </row>
    <row r="596" spans="4:13" ht="11.25">
      <c r="D596" s="16"/>
      <c r="E596" s="33"/>
      <c r="F596" s="33"/>
      <c r="G596" s="34"/>
      <c r="H596" s="14"/>
      <c r="K596" s="16"/>
      <c r="L596" s="33"/>
      <c r="M596" s="33"/>
    </row>
    <row r="597" spans="4:13" ht="11.25">
      <c r="D597" s="16"/>
      <c r="E597" s="33"/>
      <c r="F597" s="33"/>
      <c r="G597" s="34"/>
      <c r="H597" s="14"/>
      <c r="K597" s="16"/>
      <c r="L597" s="33"/>
      <c r="M597" s="33"/>
    </row>
    <row r="598" spans="4:13" ht="11.25">
      <c r="D598" s="16"/>
      <c r="E598" s="17"/>
      <c r="F598" s="17"/>
      <c r="G598" s="18"/>
      <c r="H598" s="14"/>
      <c r="K598" s="16"/>
      <c r="L598" s="17"/>
      <c r="M598" s="17"/>
    </row>
    <row r="599" spans="4:13" ht="11.25">
      <c r="D599" s="16"/>
      <c r="E599" s="33"/>
      <c r="F599" s="33"/>
      <c r="G599" s="34"/>
      <c r="H599" s="14"/>
      <c r="K599" s="16"/>
      <c r="L599" s="33"/>
      <c r="M599" s="33"/>
    </row>
    <row r="600" spans="4:13" ht="11.25">
      <c r="D600" s="16"/>
      <c r="E600" s="33"/>
      <c r="F600" s="33"/>
      <c r="G600" s="34"/>
      <c r="H600" s="14"/>
      <c r="K600" s="16"/>
      <c r="L600" s="33"/>
      <c r="M600" s="33"/>
    </row>
    <row r="601" spans="4:13" ht="11.25">
      <c r="D601" s="16"/>
      <c r="E601" s="33"/>
      <c r="F601" s="33"/>
      <c r="G601" s="34"/>
      <c r="H601" s="14"/>
      <c r="K601" s="16"/>
      <c r="L601" s="33"/>
      <c r="M601" s="33"/>
    </row>
    <row r="602" spans="4:13" ht="11.25">
      <c r="D602" s="16"/>
      <c r="E602" s="33"/>
      <c r="F602" s="33"/>
      <c r="G602" s="34"/>
      <c r="H602" s="14"/>
      <c r="K602" s="16"/>
      <c r="L602" s="33"/>
      <c r="M602" s="33"/>
    </row>
    <row r="603" spans="4:13" ht="11.25">
      <c r="D603" s="16"/>
      <c r="E603" s="33"/>
      <c r="F603" s="33"/>
      <c r="G603" s="34"/>
      <c r="H603" s="14"/>
      <c r="K603" s="16"/>
      <c r="L603" s="33"/>
      <c r="M603" s="33"/>
    </row>
    <row r="604" spans="4:13" ht="11.25">
      <c r="D604" s="16"/>
      <c r="E604" s="33"/>
      <c r="F604" s="33"/>
      <c r="G604" s="34"/>
      <c r="H604" s="14"/>
      <c r="K604" s="16"/>
      <c r="L604" s="33"/>
      <c r="M604" s="33"/>
    </row>
    <row r="605" spans="4:13" ht="11.25">
      <c r="D605" s="16"/>
      <c r="E605" s="33"/>
      <c r="F605" s="33"/>
      <c r="G605" s="34"/>
      <c r="H605" s="14"/>
      <c r="K605" s="16"/>
      <c r="L605" s="33"/>
      <c r="M605" s="33"/>
    </row>
    <row r="606" spans="4:13" ht="11.25">
      <c r="D606" s="16"/>
      <c r="E606" s="17"/>
      <c r="F606" s="17"/>
      <c r="G606" s="18"/>
      <c r="H606" s="14"/>
      <c r="K606" s="16"/>
      <c r="L606" s="17"/>
      <c r="M606" s="17"/>
    </row>
    <row r="607" spans="4:13" ht="11.25">
      <c r="D607" s="16"/>
      <c r="E607" s="17"/>
      <c r="F607" s="17"/>
      <c r="G607" s="18"/>
      <c r="H607" s="14"/>
      <c r="K607" s="16"/>
      <c r="L607" s="17"/>
      <c r="M607" s="17"/>
    </row>
    <row r="608" spans="4:13" ht="11.25">
      <c r="D608" s="16"/>
      <c r="E608" s="17"/>
      <c r="F608" s="17"/>
      <c r="G608" s="18"/>
      <c r="H608" s="14"/>
      <c r="K608" s="16"/>
      <c r="L608" s="17"/>
      <c r="M608" s="17"/>
    </row>
    <row r="609" spans="3:14" s="20" customFormat="1" ht="11.25">
      <c r="C609" s="25"/>
      <c r="D609" s="21"/>
      <c r="E609" s="30"/>
      <c r="F609" s="30"/>
      <c r="G609" s="31"/>
      <c r="H609" s="28"/>
      <c r="J609" s="25"/>
      <c r="K609" s="21"/>
      <c r="L609" s="30"/>
      <c r="M609" s="30"/>
      <c r="N609" s="13"/>
    </row>
    <row r="610" spans="4:13" ht="11.25">
      <c r="D610" s="16"/>
      <c r="E610" s="33"/>
      <c r="F610" s="33"/>
      <c r="G610" s="34"/>
      <c r="H610" s="14"/>
      <c r="K610" s="16"/>
      <c r="L610" s="33"/>
      <c r="M610" s="33"/>
    </row>
    <row r="611" spans="4:13" ht="11.25">
      <c r="D611" s="16"/>
      <c r="E611" s="33"/>
      <c r="F611" s="33"/>
      <c r="G611" s="34"/>
      <c r="H611" s="14"/>
      <c r="K611" s="16"/>
      <c r="L611" s="33"/>
      <c r="M611" s="33"/>
    </row>
    <row r="612" spans="4:13" ht="11.25">
      <c r="D612" s="16"/>
      <c r="E612" s="33"/>
      <c r="F612" s="33"/>
      <c r="G612" s="34"/>
      <c r="H612" s="14"/>
      <c r="K612" s="16"/>
      <c r="L612" s="33"/>
      <c r="M612" s="33"/>
    </row>
    <row r="613" spans="4:13" ht="11.25">
      <c r="D613" s="16"/>
      <c r="E613" s="33"/>
      <c r="F613" s="33"/>
      <c r="G613" s="34"/>
      <c r="H613" s="14"/>
      <c r="K613" s="16"/>
      <c r="L613" s="33"/>
      <c r="M613" s="33"/>
    </row>
    <row r="614" spans="4:13" ht="11.25">
      <c r="D614" s="16"/>
      <c r="E614" s="33"/>
      <c r="F614" s="33"/>
      <c r="G614" s="34"/>
      <c r="H614" s="14"/>
      <c r="K614" s="16"/>
      <c r="L614" s="33"/>
      <c r="M614" s="33"/>
    </row>
    <row r="615" spans="4:13" ht="11.25">
      <c r="D615" s="16"/>
      <c r="E615" s="33"/>
      <c r="F615" s="33"/>
      <c r="G615" s="34"/>
      <c r="H615" s="14"/>
      <c r="K615" s="16"/>
      <c r="L615" s="33"/>
      <c r="M615" s="33"/>
    </row>
    <row r="616" spans="4:13" ht="11.25">
      <c r="D616" s="16"/>
      <c r="E616" s="33"/>
      <c r="F616" s="33"/>
      <c r="G616" s="34"/>
      <c r="H616" s="14"/>
      <c r="K616" s="16"/>
      <c r="L616" s="33"/>
      <c r="M616" s="33"/>
    </row>
    <row r="617" spans="4:13" ht="11.25">
      <c r="D617" s="16"/>
      <c r="E617" s="17"/>
      <c r="F617" s="17"/>
      <c r="G617" s="18"/>
      <c r="H617" s="14"/>
      <c r="K617" s="16"/>
      <c r="L617" s="17"/>
      <c r="M617" s="17"/>
    </row>
    <row r="618" spans="4:13" ht="11.25">
      <c r="D618" s="16"/>
      <c r="E618" s="33"/>
      <c r="F618" s="33"/>
      <c r="G618" s="34"/>
      <c r="H618" s="14"/>
      <c r="K618" s="16"/>
      <c r="L618" s="33"/>
      <c r="M618" s="33"/>
    </row>
    <row r="619" spans="4:13" ht="11.25">
      <c r="D619" s="16"/>
      <c r="E619" s="33"/>
      <c r="F619" s="33"/>
      <c r="G619" s="34"/>
      <c r="H619" s="14"/>
      <c r="K619" s="16"/>
      <c r="L619" s="33"/>
      <c r="M619" s="33"/>
    </row>
    <row r="620" spans="4:13" ht="11.25">
      <c r="D620" s="16"/>
      <c r="E620" s="33"/>
      <c r="F620" s="33"/>
      <c r="G620" s="34"/>
      <c r="H620" s="14"/>
      <c r="K620" s="16"/>
      <c r="L620" s="33"/>
      <c r="M620" s="33"/>
    </row>
    <row r="621" spans="4:13" ht="11.25">
      <c r="D621" s="16"/>
      <c r="E621" s="33"/>
      <c r="F621" s="33"/>
      <c r="G621" s="34"/>
      <c r="H621" s="14"/>
      <c r="K621" s="16"/>
      <c r="L621" s="33"/>
      <c r="M621" s="33"/>
    </row>
    <row r="622" spans="4:13" ht="11.25">
      <c r="D622" s="16"/>
      <c r="E622" s="33"/>
      <c r="F622" s="33"/>
      <c r="G622" s="34"/>
      <c r="H622" s="14"/>
      <c r="K622" s="16"/>
      <c r="L622" s="33"/>
      <c r="M622" s="33"/>
    </row>
    <row r="623" spans="4:13" ht="11.25">
      <c r="D623" s="16"/>
      <c r="E623" s="33"/>
      <c r="F623" s="33"/>
      <c r="G623" s="34"/>
      <c r="H623" s="14"/>
      <c r="K623" s="16"/>
      <c r="L623" s="33"/>
      <c r="M623" s="33"/>
    </row>
    <row r="624" spans="4:13" ht="11.25">
      <c r="D624" s="16"/>
      <c r="E624" s="33"/>
      <c r="F624" s="33"/>
      <c r="G624" s="34"/>
      <c r="H624" s="14"/>
      <c r="K624" s="16"/>
      <c r="L624" s="33"/>
      <c r="M624" s="33"/>
    </row>
    <row r="625" spans="4:13" ht="11.25">
      <c r="D625" s="16"/>
      <c r="E625" s="17"/>
      <c r="F625" s="17"/>
      <c r="G625" s="18"/>
      <c r="H625" s="14"/>
      <c r="K625" s="16"/>
      <c r="L625" s="17"/>
      <c r="M625" s="17"/>
    </row>
    <row r="626" spans="4:13" ht="11.25">
      <c r="D626" s="16"/>
      <c r="E626" s="33"/>
      <c r="F626" s="33"/>
      <c r="G626" s="34"/>
      <c r="H626" s="14"/>
      <c r="K626" s="16"/>
      <c r="L626" s="33"/>
      <c r="M626" s="33"/>
    </row>
    <row r="627" spans="4:13" ht="11.25">
      <c r="D627" s="16"/>
      <c r="E627" s="33"/>
      <c r="F627" s="33"/>
      <c r="G627" s="34"/>
      <c r="H627" s="14"/>
      <c r="K627" s="16"/>
      <c r="L627" s="33"/>
      <c r="M627" s="33"/>
    </row>
    <row r="628" spans="4:13" ht="11.25">
      <c r="D628" s="16"/>
      <c r="E628" s="33"/>
      <c r="F628" s="33"/>
      <c r="G628" s="34"/>
      <c r="H628" s="14"/>
      <c r="K628" s="16"/>
      <c r="L628" s="33"/>
      <c r="M628" s="33"/>
    </row>
    <row r="629" spans="4:13" ht="11.25">
      <c r="D629" s="16"/>
      <c r="E629" s="33"/>
      <c r="F629" s="33"/>
      <c r="G629" s="34"/>
      <c r="H629" s="14"/>
      <c r="K629" s="16"/>
      <c r="L629" s="33"/>
      <c r="M629" s="33"/>
    </row>
    <row r="630" spans="4:13" ht="11.25">
      <c r="D630" s="16"/>
      <c r="E630" s="33"/>
      <c r="F630" s="33"/>
      <c r="G630" s="34"/>
      <c r="H630" s="14"/>
      <c r="K630" s="16"/>
      <c r="L630" s="33"/>
      <c r="M630" s="33"/>
    </row>
    <row r="631" spans="4:13" ht="11.25">
      <c r="D631" s="16"/>
      <c r="E631" s="33"/>
      <c r="F631" s="33"/>
      <c r="G631" s="34"/>
      <c r="H631" s="14"/>
      <c r="K631" s="16"/>
      <c r="L631" s="33"/>
      <c r="M631" s="33"/>
    </row>
    <row r="632" spans="4:13" ht="11.25">
      <c r="D632" s="16"/>
      <c r="E632" s="33"/>
      <c r="F632" s="33"/>
      <c r="G632" s="34"/>
      <c r="H632" s="14"/>
      <c r="K632" s="16"/>
      <c r="L632" s="33"/>
      <c r="M632" s="33"/>
    </row>
    <row r="633" spans="4:13" ht="11.25">
      <c r="D633" s="16"/>
      <c r="E633" s="17"/>
      <c r="F633" s="17"/>
      <c r="G633" s="18"/>
      <c r="H633" s="14"/>
      <c r="K633" s="16"/>
      <c r="L633" s="17"/>
      <c r="M633" s="17"/>
    </row>
    <row r="634" spans="4:13" ht="11.25">
      <c r="D634" s="16"/>
      <c r="E634" s="33"/>
      <c r="F634" s="33"/>
      <c r="G634" s="34"/>
      <c r="H634" s="14"/>
      <c r="K634" s="16"/>
      <c r="L634" s="33"/>
      <c r="M634" s="33"/>
    </row>
    <row r="635" spans="4:13" ht="11.25">
      <c r="D635" s="16"/>
      <c r="E635" s="33"/>
      <c r="F635" s="33"/>
      <c r="G635" s="34"/>
      <c r="H635" s="14"/>
      <c r="K635" s="16"/>
      <c r="L635" s="33"/>
      <c r="M635" s="33"/>
    </row>
    <row r="636" spans="4:13" ht="11.25">
      <c r="D636" s="16"/>
      <c r="E636" s="33"/>
      <c r="F636" s="33"/>
      <c r="G636" s="34"/>
      <c r="H636" s="14"/>
      <c r="K636" s="16"/>
      <c r="L636" s="33"/>
      <c r="M636" s="33"/>
    </row>
    <row r="637" spans="4:13" ht="11.25">
      <c r="D637" s="16"/>
      <c r="E637" s="33"/>
      <c r="F637" s="33"/>
      <c r="G637" s="34"/>
      <c r="H637" s="14"/>
      <c r="K637" s="16"/>
      <c r="L637" s="33"/>
      <c r="M637" s="33"/>
    </row>
    <row r="638" spans="4:13" ht="11.25">
      <c r="D638" s="16"/>
      <c r="E638" s="33"/>
      <c r="F638" s="33"/>
      <c r="G638" s="34"/>
      <c r="H638" s="14"/>
      <c r="K638" s="16"/>
      <c r="L638" s="33"/>
      <c r="M638" s="33"/>
    </row>
    <row r="639" spans="4:13" ht="11.25">
      <c r="D639" s="16"/>
      <c r="E639" s="33"/>
      <c r="F639" s="33"/>
      <c r="G639" s="34"/>
      <c r="H639" s="14"/>
      <c r="K639" s="16"/>
      <c r="L639" s="33"/>
      <c r="M639" s="33"/>
    </row>
    <row r="640" spans="4:13" ht="11.25">
      <c r="D640" s="16"/>
      <c r="E640" s="33"/>
      <c r="F640" s="33"/>
      <c r="G640" s="34"/>
      <c r="H640" s="14"/>
      <c r="K640" s="16"/>
      <c r="L640" s="33"/>
      <c r="M640" s="33"/>
    </row>
    <row r="641" spans="4:13" ht="11.25">
      <c r="D641" s="16"/>
      <c r="E641" s="17"/>
      <c r="F641" s="17"/>
      <c r="G641" s="18"/>
      <c r="H641" s="14"/>
      <c r="K641" s="16"/>
      <c r="L641" s="17"/>
      <c r="M641" s="17"/>
    </row>
    <row r="642" spans="4:13" ht="11.25">
      <c r="D642" s="16"/>
      <c r="E642" s="33"/>
      <c r="F642" s="33"/>
      <c r="G642" s="34"/>
      <c r="H642" s="14"/>
      <c r="K642" s="16"/>
      <c r="L642" s="33"/>
      <c r="M642" s="33"/>
    </row>
    <row r="643" spans="4:13" ht="11.25">
      <c r="D643" s="16"/>
      <c r="E643" s="33"/>
      <c r="F643" s="33"/>
      <c r="G643" s="34"/>
      <c r="H643" s="14"/>
      <c r="K643" s="16"/>
      <c r="L643" s="33"/>
      <c r="M643" s="33"/>
    </row>
    <row r="644" spans="4:13" ht="11.25">
      <c r="D644" s="16"/>
      <c r="E644" s="33"/>
      <c r="F644" s="33"/>
      <c r="G644" s="34"/>
      <c r="H644" s="14"/>
      <c r="K644" s="16"/>
      <c r="L644" s="33"/>
      <c r="M644" s="33"/>
    </row>
    <row r="645" spans="4:13" ht="11.25">
      <c r="D645" s="16"/>
      <c r="E645" s="33"/>
      <c r="F645" s="33"/>
      <c r="G645" s="34"/>
      <c r="H645" s="14"/>
      <c r="K645" s="16"/>
      <c r="L645" s="33"/>
      <c r="M645" s="33"/>
    </row>
    <row r="646" spans="4:13" ht="11.25">
      <c r="D646" s="16"/>
      <c r="E646" s="33"/>
      <c r="F646" s="33"/>
      <c r="G646" s="34"/>
      <c r="H646" s="14"/>
      <c r="K646" s="16"/>
      <c r="L646" s="33"/>
      <c r="M646" s="33"/>
    </row>
    <row r="647" spans="4:13" ht="11.25">
      <c r="D647" s="16"/>
      <c r="E647" s="33"/>
      <c r="F647" s="33"/>
      <c r="G647" s="34"/>
      <c r="H647" s="14"/>
      <c r="K647" s="16"/>
      <c r="L647" s="33"/>
      <c r="M647" s="33"/>
    </row>
    <row r="648" spans="4:13" ht="11.25">
      <c r="D648" s="16"/>
      <c r="E648" s="33"/>
      <c r="F648" s="33"/>
      <c r="G648" s="34"/>
      <c r="H648" s="14"/>
      <c r="K648" s="16"/>
      <c r="L648" s="33"/>
      <c r="M648" s="33"/>
    </row>
    <row r="649" spans="4:13" ht="11.25">
      <c r="D649" s="16"/>
      <c r="E649" s="17"/>
      <c r="F649" s="17"/>
      <c r="G649" s="18"/>
      <c r="H649" s="14"/>
      <c r="K649" s="16"/>
      <c r="L649" s="17"/>
      <c r="M649" s="17"/>
    </row>
    <row r="650" spans="4:13" ht="11.25">
      <c r="D650" s="16"/>
      <c r="E650" s="17"/>
      <c r="F650" s="17"/>
      <c r="G650" s="18"/>
      <c r="H650" s="14"/>
      <c r="K650" s="16"/>
      <c r="L650" s="17"/>
      <c r="M650" s="17"/>
    </row>
    <row r="651" spans="3:14" s="8" customFormat="1" ht="11.25">
      <c r="C651" s="9"/>
      <c r="D651" s="10"/>
      <c r="G651" s="11"/>
      <c r="J651" s="9"/>
      <c r="K651" s="9"/>
      <c r="L651" s="12"/>
      <c r="M651" s="12"/>
      <c r="N651" s="13"/>
    </row>
    <row r="652" spans="4:13" ht="11.25">
      <c r="D652" s="16"/>
      <c r="E652" s="17"/>
      <c r="F652" s="17"/>
      <c r="G652" s="18"/>
      <c r="H652" s="14"/>
      <c r="K652" s="16"/>
      <c r="L652" s="17"/>
      <c r="M652" s="17"/>
    </row>
    <row r="653" spans="4:13" ht="11.25">
      <c r="D653" s="16"/>
      <c r="E653" s="17"/>
      <c r="F653" s="17"/>
      <c r="G653" s="18"/>
      <c r="H653" s="14"/>
      <c r="K653" s="16"/>
      <c r="L653" s="17"/>
      <c r="M653" s="17"/>
    </row>
    <row r="654" spans="4:13" ht="11.25">
      <c r="D654" s="16"/>
      <c r="E654" s="17"/>
      <c r="F654" s="17"/>
      <c r="G654" s="18"/>
      <c r="H654" s="14"/>
      <c r="K654" s="16"/>
      <c r="L654" s="17"/>
      <c r="M654" s="17"/>
    </row>
    <row r="655" spans="4:13" ht="11.25">
      <c r="D655" s="16"/>
      <c r="E655" s="17"/>
      <c r="F655" s="17"/>
      <c r="G655" s="18"/>
      <c r="H655" s="14"/>
      <c r="K655" s="16"/>
      <c r="L655" s="17"/>
      <c r="M655" s="17"/>
    </row>
    <row r="656" spans="4:13" ht="11.25">
      <c r="D656" s="16"/>
      <c r="E656" s="17"/>
      <c r="F656" s="17"/>
      <c r="G656" s="18"/>
      <c r="H656" s="14"/>
      <c r="K656" s="16"/>
      <c r="L656" s="17"/>
      <c r="M656" s="17"/>
    </row>
    <row r="657" spans="4:13" ht="11.25">
      <c r="D657" s="16"/>
      <c r="E657" s="17"/>
      <c r="F657" s="17"/>
      <c r="G657" s="18"/>
      <c r="H657" s="14"/>
      <c r="K657" s="16"/>
      <c r="L657" s="17"/>
      <c r="M657" s="17"/>
    </row>
    <row r="658" spans="4:13" ht="11.25">
      <c r="D658" s="16"/>
      <c r="E658" s="17"/>
      <c r="F658" s="17"/>
      <c r="G658" s="18"/>
      <c r="H658" s="14"/>
      <c r="K658" s="16"/>
      <c r="L658" s="17"/>
      <c r="M658" s="17"/>
    </row>
    <row r="659" spans="4:13" ht="11.25">
      <c r="D659" s="16"/>
      <c r="E659" s="17"/>
      <c r="F659" s="17"/>
      <c r="G659" s="18"/>
      <c r="H659" s="14"/>
      <c r="K659" s="16"/>
      <c r="L659" s="17"/>
      <c r="M659" s="17"/>
    </row>
    <row r="660" spans="4:13" ht="11.25">
      <c r="D660" s="16"/>
      <c r="E660" s="17"/>
      <c r="F660" s="17"/>
      <c r="G660" s="18"/>
      <c r="H660" s="14"/>
      <c r="K660" s="16"/>
      <c r="L660" s="17"/>
      <c r="M660" s="17"/>
    </row>
    <row r="661" spans="3:14" s="20" customFormat="1" ht="11.25">
      <c r="C661" s="9"/>
      <c r="D661" s="21"/>
      <c r="G661" s="22"/>
      <c r="J661" s="9"/>
      <c r="K661" s="23"/>
      <c r="L661" s="24"/>
      <c r="M661" s="24"/>
      <c r="N661" s="13"/>
    </row>
    <row r="662" spans="4:13" ht="11.25">
      <c r="D662" s="16"/>
      <c r="E662" s="17"/>
      <c r="F662" s="17"/>
      <c r="G662" s="18"/>
      <c r="H662" s="14"/>
      <c r="K662" s="16"/>
      <c r="L662" s="17"/>
      <c r="M662" s="17"/>
    </row>
    <row r="663" spans="4:13" ht="11.25">
      <c r="D663" s="16"/>
      <c r="E663" s="17"/>
      <c r="F663" s="17"/>
      <c r="G663" s="18"/>
      <c r="H663" s="14"/>
      <c r="K663" s="16"/>
      <c r="L663" s="17"/>
      <c r="M663" s="17"/>
    </row>
    <row r="664" spans="4:13" ht="11.25">
      <c r="D664" s="16"/>
      <c r="E664" s="17"/>
      <c r="F664" s="17"/>
      <c r="G664" s="18"/>
      <c r="H664" s="14"/>
      <c r="K664" s="16"/>
      <c r="L664" s="17"/>
      <c r="M664" s="17"/>
    </row>
    <row r="665" spans="4:13" ht="11.25">
      <c r="D665" s="16"/>
      <c r="E665" s="17"/>
      <c r="F665" s="17"/>
      <c r="G665" s="18"/>
      <c r="H665" s="14"/>
      <c r="K665" s="16"/>
      <c r="L665" s="17"/>
      <c r="M665" s="17"/>
    </row>
    <row r="666" spans="4:13" ht="11.25">
      <c r="D666" s="16"/>
      <c r="E666" s="17"/>
      <c r="F666" s="17"/>
      <c r="G666" s="18"/>
      <c r="H666" s="14"/>
      <c r="K666" s="16"/>
      <c r="L666" s="17"/>
      <c r="M666" s="17"/>
    </row>
    <row r="667" spans="4:13" ht="11.25">
      <c r="D667" s="16"/>
      <c r="E667" s="17"/>
      <c r="F667" s="17"/>
      <c r="G667" s="18"/>
      <c r="H667" s="14"/>
      <c r="K667" s="16"/>
      <c r="L667" s="17"/>
      <c r="M667" s="17"/>
    </row>
    <row r="668" spans="4:13" ht="11.25">
      <c r="D668" s="16"/>
      <c r="E668" s="17"/>
      <c r="F668" s="17"/>
      <c r="G668" s="18"/>
      <c r="H668" s="14"/>
      <c r="K668" s="16"/>
      <c r="L668" s="17"/>
      <c r="M668" s="17"/>
    </row>
    <row r="669" spans="4:13" ht="11.25">
      <c r="D669" s="16"/>
      <c r="E669" s="17"/>
      <c r="F669" s="17"/>
      <c r="G669" s="18"/>
      <c r="H669" s="14"/>
      <c r="K669" s="16"/>
      <c r="L669" s="17"/>
      <c r="M669" s="17"/>
    </row>
    <row r="670" spans="4:13" ht="11.25">
      <c r="D670" s="16"/>
      <c r="E670" s="17"/>
      <c r="F670" s="17"/>
      <c r="G670" s="18"/>
      <c r="H670" s="14"/>
      <c r="K670" s="16"/>
      <c r="L670" s="17"/>
      <c r="M670" s="17"/>
    </row>
    <row r="671" spans="3:14" s="20" customFormat="1" ht="11.25">
      <c r="C671" s="25"/>
      <c r="D671" s="21"/>
      <c r="E671" s="24"/>
      <c r="F671" s="24"/>
      <c r="G671" s="26"/>
      <c r="H671" s="28"/>
      <c r="J671" s="25"/>
      <c r="K671" s="21"/>
      <c r="L671" s="24"/>
      <c r="M671" s="24"/>
      <c r="N671" s="13"/>
    </row>
    <row r="672" spans="4:13" ht="11.25">
      <c r="D672" s="16"/>
      <c r="E672" s="17"/>
      <c r="F672" s="17"/>
      <c r="G672" s="18"/>
      <c r="H672" s="14"/>
      <c r="K672" s="16"/>
      <c r="L672" s="17"/>
      <c r="M672" s="17"/>
    </row>
    <row r="673" spans="4:13" ht="11.25">
      <c r="D673" s="16"/>
      <c r="E673" s="17"/>
      <c r="F673" s="17"/>
      <c r="G673" s="18"/>
      <c r="H673" s="14"/>
      <c r="K673" s="16"/>
      <c r="L673" s="17"/>
      <c r="M673" s="17"/>
    </row>
    <row r="674" spans="4:13" ht="11.25">
      <c r="D674" s="16"/>
      <c r="E674" s="17"/>
      <c r="F674" s="17"/>
      <c r="G674" s="18"/>
      <c r="H674" s="14"/>
      <c r="K674" s="16"/>
      <c r="L674" s="17"/>
      <c r="M674" s="17"/>
    </row>
    <row r="675" spans="4:13" ht="11.25">
      <c r="D675" s="16"/>
      <c r="E675" s="17"/>
      <c r="F675" s="17"/>
      <c r="G675" s="18"/>
      <c r="H675" s="14"/>
      <c r="K675" s="16"/>
      <c r="L675" s="17"/>
      <c r="M675" s="17"/>
    </row>
    <row r="676" spans="4:13" ht="11.25">
      <c r="D676" s="16"/>
      <c r="E676" s="17"/>
      <c r="F676" s="17"/>
      <c r="G676" s="18"/>
      <c r="H676" s="14"/>
      <c r="K676" s="16"/>
      <c r="L676" s="17"/>
      <c r="M676" s="17"/>
    </row>
    <row r="677" spans="4:13" ht="11.25">
      <c r="D677" s="16"/>
      <c r="E677" s="17"/>
      <c r="F677" s="17"/>
      <c r="G677" s="18"/>
      <c r="H677" s="14"/>
      <c r="K677" s="16"/>
      <c r="L677" s="17"/>
      <c r="M677" s="17"/>
    </row>
    <row r="678" spans="4:13" ht="11.25">
      <c r="D678" s="16"/>
      <c r="E678" s="17"/>
      <c r="F678" s="17"/>
      <c r="G678" s="18"/>
      <c r="H678" s="14"/>
      <c r="K678" s="16"/>
      <c r="L678" s="17"/>
      <c r="M678" s="17"/>
    </row>
    <row r="679" spans="4:13" ht="11.25">
      <c r="D679" s="16"/>
      <c r="E679" s="17"/>
      <c r="F679" s="17"/>
      <c r="G679" s="18"/>
      <c r="H679" s="14"/>
      <c r="K679" s="16"/>
      <c r="L679" s="17"/>
      <c r="M679" s="17"/>
    </row>
    <row r="680" spans="4:13" ht="11.25">
      <c r="D680" s="16"/>
      <c r="E680" s="17"/>
      <c r="F680" s="17"/>
      <c r="G680" s="18"/>
      <c r="H680" s="14"/>
      <c r="K680" s="16"/>
      <c r="L680" s="17"/>
      <c r="M680" s="17"/>
    </row>
    <row r="681" spans="3:14" s="20" customFormat="1" ht="11.25">
      <c r="C681" s="25"/>
      <c r="D681" s="21"/>
      <c r="E681" s="24"/>
      <c r="F681" s="24"/>
      <c r="G681" s="26"/>
      <c r="H681" s="28"/>
      <c r="J681" s="25"/>
      <c r="K681" s="21"/>
      <c r="L681" s="24"/>
      <c r="M681" s="24"/>
      <c r="N681" s="13"/>
    </row>
    <row r="682" spans="4:13" ht="11.25">
      <c r="D682" s="16"/>
      <c r="E682" s="17"/>
      <c r="F682" s="17"/>
      <c r="G682" s="18"/>
      <c r="H682" s="14"/>
      <c r="K682" s="16"/>
      <c r="L682" s="17"/>
      <c r="M682" s="17"/>
    </row>
    <row r="683" spans="4:13" ht="11.25">
      <c r="D683" s="16"/>
      <c r="E683" s="17"/>
      <c r="F683" s="17"/>
      <c r="G683" s="18"/>
      <c r="H683" s="14"/>
      <c r="K683" s="16"/>
      <c r="L683" s="17"/>
      <c r="M683" s="17"/>
    </row>
    <row r="684" spans="4:13" ht="11.25">
      <c r="D684" s="16"/>
      <c r="E684" s="17"/>
      <c r="F684" s="17"/>
      <c r="G684" s="18"/>
      <c r="H684" s="14"/>
      <c r="K684" s="16"/>
      <c r="L684" s="17"/>
      <c r="M684" s="17"/>
    </row>
    <row r="685" spans="4:13" ht="11.25">
      <c r="D685" s="16"/>
      <c r="E685" s="17"/>
      <c r="F685" s="17"/>
      <c r="G685" s="18"/>
      <c r="H685" s="14"/>
      <c r="K685" s="16"/>
      <c r="L685" s="17"/>
      <c r="M685" s="17"/>
    </row>
    <row r="686" spans="4:16" ht="11.25">
      <c r="D686" s="16"/>
      <c r="E686" s="17"/>
      <c r="F686" s="17"/>
      <c r="G686" s="18"/>
      <c r="H686" s="14"/>
      <c r="K686" s="16"/>
      <c r="L686" s="17"/>
      <c r="M686" s="17"/>
      <c r="P686" s="29"/>
    </row>
    <row r="687" spans="4:13" ht="11.25">
      <c r="D687" s="16"/>
      <c r="E687" s="17"/>
      <c r="F687" s="17"/>
      <c r="G687" s="18"/>
      <c r="H687" s="14"/>
      <c r="K687" s="16"/>
      <c r="L687" s="17"/>
      <c r="M687" s="17"/>
    </row>
    <row r="688" spans="4:13" ht="11.25">
      <c r="D688" s="16"/>
      <c r="E688" s="17"/>
      <c r="F688" s="17"/>
      <c r="G688" s="18"/>
      <c r="H688" s="14"/>
      <c r="K688" s="16"/>
      <c r="L688" s="17"/>
      <c r="M688" s="17"/>
    </row>
    <row r="689" spans="4:13" ht="11.25">
      <c r="D689" s="16"/>
      <c r="E689" s="17"/>
      <c r="F689" s="17"/>
      <c r="G689" s="18"/>
      <c r="H689" s="14"/>
      <c r="K689" s="16"/>
      <c r="L689" s="17"/>
      <c r="M689" s="17"/>
    </row>
    <row r="690" spans="4:13" ht="11.25">
      <c r="D690" s="16"/>
      <c r="E690" s="17"/>
      <c r="F690" s="17"/>
      <c r="G690" s="18"/>
      <c r="H690" s="14"/>
      <c r="K690" s="16"/>
      <c r="L690" s="17"/>
      <c r="M690" s="17"/>
    </row>
    <row r="691" spans="4:13" ht="11.25">
      <c r="D691" s="16"/>
      <c r="E691" s="17"/>
      <c r="F691" s="17"/>
      <c r="G691" s="18"/>
      <c r="H691" s="14"/>
      <c r="K691" s="16"/>
      <c r="L691" s="17"/>
      <c r="M691" s="17"/>
    </row>
    <row r="692" spans="4:13" ht="11.25">
      <c r="D692" s="16"/>
      <c r="E692" s="17"/>
      <c r="F692" s="17"/>
      <c r="G692" s="18"/>
      <c r="H692" s="14"/>
      <c r="K692" s="16"/>
      <c r="L692" s="17"/>
      <c r="M692" s="17"/>
    </row>
    <row r="693" spans="4:13" ht="11.25">
      <c r="D693" s="16"/>
      <c r="E693" s="17"/>
      <c r="F693" s="17"/>
      <c r="G693" s="18"/>
      <c r="H693" s="14"/>
      <c r="K693" s="16"/>
      <c r="L693" s="17"/>
      <c r="M693" s="17"/>
    </row>
    <row r="694" spans="4:13" ht="11.25">
      <c r="D694" s="16"/>
      <c r="E694" s="17"/>
      <c r="F694" s="17"/>
      <c r="G694" s="18"/>
      <c r="H694" s="14"/>
      <c r="K694" s="16"/>
      <c r="L694" s="17"/>
      <c r="M694" s="17"/>
    </row>
    <row r="695" spans="3:14" s="20" customFormat="1" ht="11.25">
      <c r="C695" s="25"/>
      <c r="D695" s="21"/>
      <c r="E695" s="24"/>
      <c r="F695" s="24"/>
      <c r="G695" s="26"/>
      <c r="H695" s="28"/>
      <c r="J695" s="25"/>
      <c r="K695" s="21"/>
      <c r="L695" s="24"/>
      <c r="M695" s="24"/>
      <c r="N695" s="13"/>
    </row>
    <row r="696" spans="4:13" ht="11.25">
      <c r="D696" s="16"/>
      <c r="E696" s="17"/>
      <c r="F696" s="17"/>
      <c r="G696" s="18"/>
      <c r="H696" s="14"/>
      <c r="K696" s="16"/>
      <c r="L696" s="17"/>
      <c r="M696" s="17"/>
    </row>
    <row r="697" spans="4:13" ht="11.25">
      <c r="D697" s="16"/>
      <c r="E697" s="17"/>
      <c r="F697" s="17"/>
      <c r="G697" s="18"/>
      <c r="H697" s="14"/>
      <c r="K697" s="16"/>
      <c r="L697" s="17"/>
      <c r="M697" s="17"/>
    </row>
    <row r="698" spans="4:13" ht="11.25">
      <c r="D698" s="16"/>
      <c r="E698" s="17"/>
      <c r="F698" s="17"/>
      <c r="G698" s="18"/>
      <c r="H698" s="14"/>
      <c r="K698" s="16"/>
      <c r="L698" s="17"/>
      <c r="M698" s="17"/>
    </row>
    <row r="699" spans="4:13" ht="11.25">
      <c r="D699" s="16"/>
      <c r="E699" s="17"/>
      <c r="F699" s="17"/>
      <c r="G699" s="18"/>
      <c r="H699" s="14"/>
      <c r="K699" s="16"/>
      <c r="L699" s="17"/>
      <c r="M699" s="17"/>
    </row>
    <row r="700" spans="4:16" ht="11.25">
      <c r="D700" s="16"/>
      <c r="E700" s="17"/>
      <c r="F700" s="17"/>
      <c r="G700" s="18"/>
      <c r="H700" s="14"/>
      <c r="K700" s="16"/>
      <c r="L700" s="17"/>
      <c r="M700" s="17"/>
      <c r="P700" s="29"/>
    </row>
    <row r="701" spans="4:13" ht="11.25">
      <c r="D701" s="16"/>
      <c r="E701" s="17"/>
      <c r="F701" s="17"/>
      <c r="G701" s="18"/>
      <c r="H701" s="14"/>
      <c r="K701" s="16"/>
      <c r="L701" s="17"/>
      <c r="M701" s="17"/>
    </row>
    <row r="702" spans="4:13" ht="11.25">
      <c r="D702" s="16"/>
      <c r="E702" s="17"/>
      <c r="F702" s="17"/>
      <c r="G702" s="18"/>
      <c r="H702" s="14"/>
      <c r="K702" s="16"/>
      <c r="L702" s="17"/>
      <c r="M702" s="17"/>
    </row>
    <row r="703" spans="4:13" ht="11.25">
      <c r="D703" s="16"/>
      <c r="E703" s="17"/>
      <c r="F703" s="17"/>
      <c r="G703" s="18"/>
      <c r="H703" s="14"/>
      <c r="K703" s="16"/>
      <c r="L703" s="17"/>
      <c r="M703" s="17"/>
    </row>
    <row r="704" spans="4:13" ht="11.25">
      <c r="D704" s="16"/>
      <c r="E704" s="17"/>
      <c r="F704" s="17"/>
      <c r="G704" s="18"/>
      <c r="H704" s="14"/>
      <c r="K704" s="16"/>
      <c r="L704" s="17"/>
      <c r="M704" s="17"/>
    </row>
    <row r="705" spans="3:14" s="20" customFormat="1" ht="11.25">
      <c r="C705" s="25"/>
      <c r="D705" s="21"/>
      <c r="E705" s="30"/>
      <c r="F705" s="30"/>
      <c r="G705" s="31"/>
      <c r="H705" s="28"/>
      <c r="J705" s="25"/>
      <c r="K705" s="21"/>
      <c r="L705" s="30"/>
      <c r="M705" s="30"/>
      <c r="N705" s="13"/>
    </row>
    <row r="706" spans="4:13" ht="11.25">
      <c r="D706" s="16"/>
      <c r="E706" s="33"/>
      <c r="F706" s="33"/>
      <c r="G706" s="34"/>
      <c r="H706" s="14"/>
      <c r="K706" s="16"/>
      <c r="L706" s="33"/>
      <c r="M706" s="33"/>
    </row>
    <row r="707" spans="4:13" ht="11.25">
      <c r="D707" s="16"/>
      <c r="E707" s="33"/>
      <c r="F707" s="33"/>
      <c r="G707" s="34"/>
      <c r="H707" s="14"/>
      <c r="K707" s="16"/>
      <c r="L707" s="33"/>
      <c r="M707" s="33"/>
    </row>
    <row r="708" spans="4:13" ht="11.25">
      <c r="D708" s="16"/>
      <c r="E708" s="33"/>
      <c r="F708" s="33"/>
      <c r="G708" s="34"/>
      <c r="H708" s="14"/>
      <c r="K708" s="16"/>
      <c r="L708" s="33"/>
      <c r="M708" s="33"/>
    </row>
    <row r="709" spans="4:13" ht="11.25">
      <c r="D709" s="16"/>
      <c r="E709" s="33"/>
      <c r="F709" s="33"/>
      <c r="G709" s="34"/>
      <c r="H709" s="14"/>
      <c r="K709" s="16"/>
      <c r="L709" s="33"/>
      <c r="M709" s="33"/>
    </row>
    <row r="710" spans="4:13" ht="11.25">
      <c r="D710" s="16"/>
      <c r="E710" s="33"/>
      <c r="F710" s="33"/>
      <c r="G710" s="34"/>
      <c r="H710" s="14"/>
      <c r="K710" s="16"/>
      <c r="L710" s="33"/>
      <c r="M710" s="33"/>
    </row>
    <row r="711" spans="4:13" ht="11.25">
      <c r="D711" s="16"/>
      <c r="E711" s="33"/>
      <c r="F711" s="33"/>
      <c r="G711" s="34"/>
      <c r="H711" s="14"/>
      <c r="K711" s="16"/>
      <c r="L711" s="33"/>
      <c r="M711" s="33"/>
    </row>
    <row r="712" spans="4:13" ht="11.25">
      <c r="D712" s="16"/>
      <c r="E712" s="33"/>
      <c r="F712" s="33"/>
      <c r="G712" s="34"/>
      <c r="H712" s="14"/>
      <c r="K712" s="16"/>
      <c r="L712" s="33"/>
      <c r="M712" s="33"/>
    </row>
    <row r="713" spans="4:13" ht="11.25">
      <c r="D713" s="16"/>
      <c r="E713" s="17"/>
      <c r="F713" s="17"/>
      <c r="G713" s="18"/>
      <c r="H713" s="14"/>
      <c r="K713" s="16"/>
      <c r="L713" s="17"/>
      <c r="M713" s="17"/>
    </row>
    <row r="714" spans="4:13" ht="11.25">
      <c r="D714" s="16"/>
      <c r="E714" s="17"/>
      <c r="F714" s="17"/>
      <c r="G714" s="18"/>
      <c r="H714" s="14"/>
      <c r="K714" s="16"/>
      <c r="L714" s="17"/>
      <c r="M714" s="17"/>
    </row>
    <row r="715" spans="3:14" s="20" customFormat="1" ht="11.25">
      <c r="C715" s="25"/>
      <c r="D715" s="21"/>
      <c r="E715" s="24"/>
      <c r="F715" s="24"/>
      <c r="G715" s="26"/>
      <c r="H715" s="28"/>
      <c r="J715" s="25"/>
      <c r="K715" s="21"/>
      <c r="L715" s="24"/>
      <c r="M715" s="24"/>
      <c r="N715" s="13"/>
    </row>
    <row r="716" spans="4:13" ht="11.25">
      <c r="D716" s="16"/>
      <c r="E716" s="17"/>
      <c r="F716" s="17"/>
      <c r="G716" s="18"/>
      <c r="H716" s="14"/>
      <c r="K716" s="16"/>
      <c r="L716" s="17"/>
      <c r="M716" s="17"/>
    </row>
    <row r="717" spans="4:13" ht="11.25">
      <c r="D717" s="16"/>
      <c r="E717" s="17"/>
      <c r="F717" s="17"/>
      <c r="G717" s="18"/>
      <c r="H717" s="14"/>
      <c r="K717" s="16"/>
      <c r="L717" s="17"/>
      <c r="M717" s="17"/>
    </row>
    <row r="718" spans="4:13" ht="11.25">
      <c r="D718" s="16"/>
      <c r="E718" s="17"/>
      <c r="F718" s="17"/>
      <c r="G718" s="18"/>
      <c r="H718" s="14"/>
      <c r="K718" s="16"/>
      <c r="L718" s="17"/>
      <c r="M718" s="17"/>
    </row>
    <row r="719" spans="4:13" ht="11.25">
      <c r="D719" s="16"/>
      <c r="E719" s="17"/>
      <c r="F719" s="17"/>
      <c r="G719" s="18"/>
      <c r="H719" s="14"/>
      <c r="K719" s="16"/>
      <c r="L719" s="17"/>
      <c r="M719" s="17"/>
    </row>
    <row r="720" spans="4:13" ht="11.25">
      <c r="D720" s="16"/>
      <c r="E720" s="17"/>
      <c r="F720" s="17"/>
      <c r="G720" s="18"/>
      <c r="H720" s="14"/>
      <c r="K720" s="16"/>
      <c r="L720" s="17"/>
      <c r="M720" s="17"/>
    </row>
    <row r="721" spans="4:13" ht="11.25">
      <c r="D721" s="16"/>
      <c r="E721" s="17"/>
      <c r="F721" s="17"/>
      <c r="G721" s="18"/>
      <c r="H721" s="14"/>
      <c r="K721" s="16"/>
      <c r="L721" s="17"/>
      <c r="M721" s="17"/>
    </row>
    <row r="722" spans="4:13" ht="11.25">
      <c r="D722" s="16"/>
      <c r="E722" s="17"/>
      <c r="F722" s="17"/>
      <c r="G722" s="18"/>
      <c r="H722" s="14"/>
      <c r="K722" s="16"/>
      <c r="L722" s="17"/>
      <c r="M722" s="17"/>
    </row>
    <row r="723" spans="4:13" ht="11.25">
      <c r="D723" s="16"/>
      <c r="E723" s="17"/>
      <c r="F723" s="17"/>
      <c r="G723" s="18"/>
      <c r="H723" s="14"/>
      <c r="K723" s="16"/>
      <c r="L723" s="17"/>
      <c r="M723" s="17"/>
    </row>
    <row r="724" spans="4:13" ht="11.25">
      <c r="D724" s="16"/>
      <c r="E724" s="17"/>
      <c r="F724" s="17"/>
      <c r="G724" s="18"/>
      <c r="H724" s="14"/>
      <c r="K724" s="16"/>
      <c r="L724" s="17"/>
      <c r="M724" s="17"/>
    </row>
    <row r="725" spans="3:14" s="20" customFormat="1" ht="11.25">
      <c r="C725" s="25"/>
      <c r="D725" s="21"/>
      <c r="E725" s="24"/>
      <c r="F725" s="24"/>
      <c r="G725" s="26"/>
      <c r="H725" s="28"/>
      <c r="J725" s="25"/>
      <c r="K725" s="21"/>
      <c r="L725" s="24"/>
      <c r="M725" s="24"/>
      <c r="N725" s="13"/>
    </row>
    <row r="726" spans="4:13" ht="11.25">
      <c r="D726" s="16"/>
      <c r="E726" s="17"/>
      <c r="F726" s="17"/>
      <c r="G726" s="18"/>
      <c r="H726" s="14"/>
      <c r="K726" s="16"/>
      <c r="L726" s="17"/>
      <c r="M726" s="17"/>
    </row>
    <row r="727" spans="4:13" ht="11.25">
      <c r="D727" s="16"/>
      <c r="E727" s="17"/>
      <c r="F727" s="17"/>
      <c r="G727" s="18"/>
      <c r="H727" s="14"/>
      <c r="K727" s="16"/>
      <c r="L727" s="17"/>
      <c r="M727" s="17"/>
    </row>
    <row r="728" spans="4:13" ht="11.25">
      <c r="D728" s="16"/>
      <c r="E728" s="17"/>
      <c r="F728" s="17"/>
      <c r="G728" s="18"/>
      <c r="H728" s="14"/>
      <c r="K728" s="16"/>
      <c r="L728" s="17"/>
      <c r="M728" s="17"/>
    </row>
    <row r="729" spans="4:13" ht="11.25">
      <c r="D729" s="16"/>
      <c r="E729" s="17"/>
      <c r="F729" s="17"/>
      <c r="G729" s="18"/>
      <c r="H729" s="14"/>
      <c r="K729" s="16"/>
      <c r="L729" s="17"/>
      <c r="M729" s="17"/>
    </row>
    <row r="730" spans="4:16" ht="11.25">
      <c r="D730" s="16"/>
      <c r="E730" s="17"/>
      <c r="F730" s="17"/>
      <c r="G730" s="18"/>
      <c r="H730" s="14"/>
      <c r="K730" s="16"/>
      <c r="L730" s="17"/>
      <c r="M730" s="17"/>
      <c r="P730" s="29"/>
    </row>
    <row r="731" spans="4:13" ht="11.25">
      <c r="D731" s="16"/>
      <c r="E731" s="17"/>
      <c r="F731" s="17"/>
      <c r="G731" s="18"/>
      <c r="H731" s="14"/>
      <c r="K731" s="16"/>
      <c r="L731" s="17"/>
      <c r="M731" s="17"/>
    </row>
    <row r="732" spans="4:13" ht="11.25">
      <c r="D732" s="16"/>
      <c r="E732" s="17"/>
      <c r="F732" s="17"/>
      <c r="G732" s="18"/>
      <c r="H732" s="14"/>
      <c r="K732" s="16"/>
      <c r="L732" s="17"/>
      <c r="M732" s="17"/>
    </row>
    <row r="733" spans="4:13" ht="11.25">
      <c r="D733" s="16"/>
      <c r="E733" s="17"/>
      <c r="F733" s="17"/>
      <c r="G733" s="18"/>
      <c r="H733" s="14"/>
      <c r="K733" s="16"/>
      <c r="L733" s="17"/>
      <c r="M733" s="17"/>
    </row>
    <row r="734" spans="4:13" ht="11.25">
      <c r="D734" s="16"/>
      <c r="E734" s="17"/>
      <c r="F734" s="17"/>
      <c r="G734" s="18"/>
      <c r="H734" s="14"/>
      <c r="K734" s="16"/>
      <c r="L734" s="17"/>
      <c r="M734" s="17"/>
    </row>
    <row r="735" spans="3:14" s="20" customFormat="1" ht="11.25">
      <c r="C735" s="25"/>
      <c r="D735" s="21"/>
      <c r="E735" s="30"/>
      <c r="F735" s="30"/>
      <c r="G735" s="31"/>
      <c r="H735" s="28"/>
      <c r="J735" s="25"/>
      <c r="K735" s="21"/>
      <c r="L735" s="30"/>
      <c r="M735" s="30"/>
      <c r="N735" s="13"/>
    </row>
    <row r="736" spans="4:13" ht="11.25">
      <c r="D736" s="16"/>
      <c r="E736" s="33"/>
      <c r="F736" s="33"/>
      <c r="G736" s="34"/>
      <c r="H736" s="14"/>
      <c r="K736" s="16"/>
      <c r="L736" s="33"/>
      <c r="M736" s="33"/>
    </row>
    <row r="737" spans="4:13" ht="11.25">
      <c r="D737" s="16"/>
      <c r="E737" s="33"/>
      <c r="F737" s="33"/>
      <c r="G737" s="34"/>
      <c r="H737" s="14"/>
      <c r="K737" s="16"/>
      <c r="L737" s="33"/>
      <c r="M737" s="33"/>
    </row>
    <row r="738" spans="4:13" ht="11.25">
      <c r="D738" s="16"/>
      <c r="E738" s="33"/>
      <c r="F738" s="33"/>
      <c r="G738" s="34"/>
      <c r="H738" s="14"/>
      <c r="K738" s="16"/>
      <c r="L738" s="33"/>
      <c r="M738" s="33"/>
    </row>
    <row r="739" spans="4:13" ht="11.25">
      <c r="D739" s="16"/>
      <c r="E739" s="33"/>
      <c r="F739" s="33"/>
      <c r="G739" s="34"/>
      <c r="H739" s="14"/>
      <c r="K739" s="16"/>
      <c r="L739" s="33"/>
      <c r="M739" s="33"/>
    </row>
    <row r="740" spans="4:13" ht="11.25">
      <c r="D740" s="16"/>
      <c r="E740" s="33"/>
      <c r="F740" s="33"/>
      <c r="G740" s="34"/>
      <c r="H740" s="14"/>
      <c r="K740" s="16"/>
      <c r="L740" s="33"/>
      <c r="M740" s="33"/>
    </row>
    <row r="741" spans="4:13" ht="11.25">
      <c r="D741" s="16"/>
      <c r="E741" s="33"/>
      <c r="F741" s="33"/>
      <c r="G741" s="34"/>
      <c r="H741" s="14"/>
      <c r="K741" s="16"/>
      <c r="L741" s="33"/>
      <c r="M741" s="33"/>
    </row>
    <row r="742" spans="4:13" ht="11.25">
      <c r="D742" s="16"/>
      <c r="E742" s="33"/>
      <c r="F742" s="33"/>
      <c r="G742" s="34"/>
      <c r="H742" s="14"/>
      <c r="K742" s="16"/>
      <c r="L742" s="33"/>
      <c r="M742" s="33"/>
    </row>
    <row r="743" spans="4:13" ht="11.25">
      <c r="D743" s="16"/>
      <c r="E743" s="17"/>
      <c r="F743" s="17"/>
      <c r="G743" s="18"/>
      <c r="H743" s="14"/>
      <c r="K743" s="16"/>
      <c r="L743" s="17"/>
      <c r="M743" s="17"/>
    </row>
    <row r="744" spans="4:13" ht="11.25">
      <c r="D744" s="16"/>
      <c r="E744" s="33"/>
      <c r="F744" s="33"/>
      <c r="G744" s="34"/>
      <c r="H744" s="14"/>
      <c r="K744" s="16"/>
      <c r="L744" s="33"/>
      <c r="M744" s="33"/>
    </row>
    <row r="745" spans="4:13" ht="11.25">
      <c r="D745" s="16"/>
      <c r="E745" s="33"/>
      <c r="F745" s="33"/>
      <c r="G745" s="34"/>
      <c r="H745" s="14"/>
      <c r="K745" s="16"/>
      <c r="L745" s="33"/>
      <c r="M745" s="33"/>
    </row>
    <row r="746" spans="4:13" ht="11.25">
      <c r="D746" s="16"/>
      <c r="E746" s="33"/>
      <c r="F746" s="33"/>
      <c r="G746" s="34"/>
      <c r="H746" s="14"/>
      <c r="K746" s="16"/>
      <c r="L746" s="33"/>
      <c r="M746" s="33"/>
    </row>
    <row r="747" spans="4:13" ht="11.25">
      <c r="D747" s="16"/>
      <c r="E747" s="33"/>
      <c r="F747" s="33"/>
      <c r="G747" s="34"/>
      <c r="H747" s="14"/>
      <c r="K747" s="16"/>
      <c r="L747" s="33"/>
      <c r="M747" s="33"/>
    </row>
    <row r="748" spans="4:13" ht="11.25">
      <c r="D748" s="16"/>
      <c r="E748" s="33"/>
      <c r="F748" s="33"/>
      <c r="G748" s="34"/>
      <c r="H748" s="14"/>
      <c r="K748" s="16"/>
      <c r="L748" s="33"/>
      <c r="M748" s="33"/>
    </row>
    <row r="749" spans="4:13" ht="11.25">
      <c r="D749" s="16"/>
      <c r="E749" s="33"/>
      <c r="F749" s="33"/>
      <c r="G749" s="34"/>
      <c r="H749" s="14"/>
      <c r="K749" s="16"/>
      <c r="L749" s="33"/>
      <c r="M749" s="33"/>
    </row>
    <row r="750" spans="4:13" ht="11.25">
      <c r="D750" s="16"/>
      <c r="E750" s="33"/>
      <c r="F750" s="33"/>
      <c r="G750" s="34"/>
      <c r="H750" s="14"/>
      <c r="K750" s="16"/>
      <c r="L750" s="33"/>
      <c r="M750" s="33"/>
    </row>
    <row r="751" spans="4:13" ht="11.25">
      <c r="D751" s="16"/>
      <c r="E751" s="17"/>
      <c r="F751" s="17"/>
      <c r="G751" s="18"/>
      <c r="H751" s="14"/>
      <c r="K751" s="16"/>
      <c r="L751" s="17"/>
      <c r="M751" s="17"/>
    </row>
    <row r="752" spans="4:13" ht="11.25">
      <c r="D752" s="16"/>
      <c r="E752" s="33"/>
      <c r="F752" s="33"/>
      <c r="G752" s="34"/>
      <c r="H752" s="14"/>
      <c r="K752" s="16"/>
      <c r="L752" s="33"/>
      <c r="M752" s="33"/>
    </row>
    <row r="753" spans="4:13" ht="11.25">
      <c r="D753" s="16"/>
      <c r="E753" s="33"/>
      <c r="F753" s="33"/>
      <c r="G753" s="34"/>
      <c r="H753" s="14"/>
      <c r="K753" s="16"/>
      <c r="L753" s="33"/>
      <c r="M753" s="33"/>
    </row>
    <row r="754" spans="4:13" ht="11.25">
      <c r="D754" s="16"/>
      <c r="E754" s="33"/>
      <c r="F754" s="33"/>
      <c r="G754" s="34"/>
      <c r="H754" s="14"/>
      <c r="K754" s="16"/>
      <c r="L754" s="33"/>
      <c r="M754" s="33"/>
    </row>
    <row r="755" spans="4:13" ht="11.25">
      <c r="D755" s="16"/>
      <c r="E755" s="33"/>
      <c r="F755" s="33"/>
      <c r="G755" s="34"/>
      <c r="H755" s="14"/>
      <c r="K755" s="16"/>
      <c r="L755" s="33"/>
      <c r="M755" s="33"/>
    </row>
    <row r="756" spans="4:13" ht="11.25">
      <c r="D756" s="16"/>
      <c r="E756" s="33"/>
      <c r="F756" s="33"/>
      <c r="G756" s="34"/>
      <c r="H756" s="14"/>
      <c r="K756" s="16"/>
      <c r="L756" s="33"/>
      <c r="M756" s="33"/>
    </row>
    <row r="757" spans="4:13" ht="11.25">
      <c r="D757" s="16"/>
      <c r="E757" s="33"/>
      <c r="F757" s="33"/>
      <c r="G757" s="34"/>
      <c r="H757" s="14"/>
      <c r="K757" s="16"/>
      <c r="L757" s="33"/>
      <c r="M757" s="33"/>
    </row>
    <row r="758" spans="4:13" ht="11.25">
      <c r="D758" s="16"/>
      <c r="E758" s="33"/>
      <c r="F758" s="33"/>
      <c r="G758" s="34"/>
      <c r="H758" s="14"/>
      <c r="K758" s="16"/>
      <c r="L758" s="33"/>
      <c r="M758" s="33"/>
    </row>
    <row r="759" spans="4:13" ht="11.25">
      <c r="D759" s="16"/>
      <c r="E759" s="17"/>
      <c r="F759" s="17"/>
      <c r="G759" s="18"/>
      <c r="H759" s="14"/>
      <c r="K759" s="16"/>
      <c r="L759" s="17"/>
      <c r="M759" s="17"/>
    </row>
    <row r="760" spans="4:13" ht="11.25">
      <c r="D760" s="16"/>
      <c r="E760" s="33"/>
      <c r="F760" s="33"/>
      <c r="G760" s="34"/>
      <c r="H760" s="14"/>
      <c r="K760" s="16"/>
      <c r="L760" s="33"/>
      <c r="M760" s="33"/>
    </row>
    <row r="761" spans="4:13" ht="11.25">
      <c r="D761" s="16"/>
      <c r="E761" s="33"/>
      <c r="F761" s="33"/>
      <c r="G761" s="34"/>
      <c r="H761" s="14"/>
      <c r="K761" s="16"/>
      <c r="L761" s="33"/>
      <c r="M761" s="33"/>
    </row>
    <row r="762" spans="4:13" ht="11.25">
      <c r="D762" s="16"/>
      <c r="E762" s="33"/>
      <c r="F762" s="33"/>
      <c r="G762" s="34"/>
      <c r="H762" s="14"/>
      <c r="K762" s="16"/>
      <c r="L762" s="33"/>
      <c r="M762" s="33"/>
    </row>
    <row r="763" spans="4:13" ht="11.25">
      <c r="D763" s="16"/>
      <c r="E763" s="33"/>
      <c r="F763" s="33"/>
      <c r="G763" s="34"/>
      <c r="H763" s="14"/>
      <c r="K763" s="16"/>
      <c r="L763" s="33"/>
      <c r="M763" s="33"/>
    </row>
    <row r="764" spans="4:13" ht="11.25">
      <c r="D764" s="16"/>
      <c r="E764" s="33"/>
      <c r="F764" s="33"/>
      <c r="G764" s="34"/>
      <c r="H764" s="14"/>
      <c r="K764" s="16"/>
      <c r="L764" s="33"/>
      <c r="M764" s="33"/>
    </row>
    <row r="765" spans="4:13" ht="11.25">
      <c r="D765" s="16"/>
      <c r="E765" s="33"/>
      <c r="F765" s="33"/>
      <c r="G765" s="34"/>
      <c r="H765" s="14"/>
      <c r="K765" s="16"/>
      <c r="L765" s="33"/>
      <c r="M765" s="33"/>
    </row>
    <row r="766" spans="4:13" ht="11.25">
      <c r="D766" s="16"/>
      <c r="E766" s="33"/>
      <c r="F766" s="33"/>
      <c r="G766" s="34"/>
      <c r="H766" s="14"/>
      <c r="K766" s="16"/>
      <c r="L766" s="33"/>
      <c r="M766" s="33"/>
    </row>
    <row r="767" spans="4:13" ht="11.25">
      <c r="D767" s="16"/>
      <c r="E767" s="17"/>
      <c r="F767" s="17"/>
      <c r="G767" s="18"/>
      <c r="H767" s="14"/>
      <c r="K767" s="16"/>
      <c r="L767" s="17"/>
      <c r="M767" s="17"/>
    </row>
    <row r="768" spans="4:13" ht="11.25">
      <c r="D768" s="16"/>
      <c r="E768" s="33"/>
      <c r="F768" s="33"/>
      <c r="G768" s="34"/>
      <c r="H768" s="14"/>
      <c r="K768" s="16"/>
      <c r="L768" s="33"/>
      <c r="M768" s="33"/>
    </row>
    <row r="769" spans="4:13" ht="11.25">
      <c r="D769" s="16"/>
      <c r="E769" s="33"/>
      <c r="F769" s="33"/>
      <c r="G769" s="34"/>
      <c r="H769" s="14"/>
      <c r="K769" s="16"/>
      <c r="L769" s="33"/>
      <c r="M769" s="33"/>
    </row>
    <row r="770" spans="4:13" ht="11.25">
      <c r="D770" s="16"/>
      <c r="E770" s="33"/>
      <c r="F770" s="33"/>
      <c r="G770" s="34"/>
      <c r="H770" s="14"/>
      <c r="K770" s="16"/>
      <c r="L770" s="33"/>
      <c r="M770" s="33"/>
    </row>
    <row r="771" spans="4:13" ht="11.25">
      <c r="D771" s="16"/>
      <c r="E771" s="33"/>
      <c r="F771" s="33"/>
      <c r="G771" s="34"/>
      <c r="H771" s="14"/>
      <c r="K771" s="16"/>
      <c r="L771" s="33"/>
      <c r="M771" s="33"/>
    </row>
    <row r="772" spans="4:13" ht="11.25">
      <c r="D772" s="16"/>
      <c r="E772" s="33"/>
      <c r="F772" s="33"/>
      <c r="G772" s="34"/>
      <c r="H772" s="14"/>
      <c r="K772" s="16"/>
      <c r="L772" s="33"/>
      <c r="M772" s="33"/>
    </row>
    <row r="773" spans="4:13" ht="11.25">
      <c r="D773" s="16"/>
      <c r="E773" s="33"/>
      <c r="F773" s="33"/>
      <c r="G773" s="34"/>
      <c r="H773" s="14"/>
      <c r="K773" s="16"/>
      <c r="L773" s="33"/>
      <c r="M773" s="33"/>
    </row>
    <row r="774" spans="4:13" ht="11.25">
      <c r="D774" s="16"/>
      <c r="E774" s="33"/>
      <c r="F774" s="33"/>
      <c r="G774" s="34"/>
      <c r="H774" s="14"/>
      <c r="K774" s="16"/>
      <c r="L774" s="33"/>
      <c r="M774" s="33"/>
    </row>
    <row r="775" spans="4:13" ht="11.25">
      <c r="D775" s="16"/>
      <c r="E775" s="17"/>
      <c r="F775" s="17"/>
      <c r="G775" s="18"/>
      <c r="H775" s="14"/>
      <c r="K775" s="16"/>
      <c r="L775" s="17"/>
      <c r="M775" s="17"/>
    </row>
    <row r="776" spans="4:13" ht="11.25">
      <c r="D776" s="16"/>
      <c r="E776" s="17"/>
      <c r="F776" s="17"/>
      <c r="G776" s="18"/>
      <c r="H776" s="14"/>
      <c r="K776" s="16"/>
      <c r="L776" s="17"/>
      <c r="M776" s="17"/>
    </row>
    <row r="777" spans="3:14" s="20" customFormat="1" ht="11.25">
      <c r="C777" s="25"/>
      <c r="D777" s="21"/>
      <c r="E777" s="30"/>
      <c r="F777" s="30"/>
      <c r="G777" s="31"/>
      <c r="H777" s="28"/>
      <c r="J777" s="25"/>
      <c r="K777" s="21"/>
      <c r="L777" s="30"/>
      <c r="M777" s="30"/>
      <c r="N777" s="13"/>
    </row>
    <row r="778" spans="4:13" ht="11.25">
      <c r="D778" s="16"/>
      <c r="E778" s="33"/>
      <c r="F778" s="33"/>
      <c r="G778" s="34"/>
      <c r="H778" s="14"/>
      <c r="K778" s="16"/>
      <c r="L778" s="33"/>
      <c r="M778" s="33"/>
    </row>
    <row r="779" spans="4:13" ht="11.25">
      <c r="D779" s="16"/>
      <c r="E779" s="33"/>
      <c r="F779" s="33"/>
      <c r="G779" s="34"/>
      <c r="H779" s="14"/>
      <c r="K779" s="16"/>
      <c r="L779" s="33"/>
      <c r="M779" s="33"/>
    </row>
    <row r="780" spans="4:13" ht="11.25">
      <c r="D780" s="16"/>
      <c r="E780" s="33"/>
      <c r="F780" s="33"/>
      <c r="G780" s="34"/>
      <c r="H780" s="14"/>
      <c r="K780" s="16"/>
      <c r="L780" s="33"/>
      <c r="M780" s="33"/>
    </row>
    <row r="781" spans="4:13" ht="11.25">
      <c r="D781" s="16"/>
      <c r="E781" s="33"/>
      <c r="F781" s="33"/>
      <c r="G781" s="34"/>
      <c r="H781" s="14"/>
      <c r="K781" s="16"/>
      <c r="L781" s="33"/>
      <c r="M781" s="33"/>
    </row>
    <row r="782" spans="4:13" ht="11.25">
      <c r="D782" s="16"/>
      <c r="E782" s="33"/>
      <c r="F782" s="33"/>
      <c r="G782" s="34"/>
      <c r="H782" s="14"/>
      <c r="K782" s="16"/>
      <c r="L782" s="33"/>
      <c r="M782" s="33"/>
    </row>
    <row r="783" spans="4:13" ht="11.25">
      <c r="D783" s="16"/>
      <c r="E783" s="33"/>
      <c r="F783" s="33"/>
      <c r="G783" s="34"/>
      <c r="H783" s="14"/>
      <c r="K783" s="16"/>
      <c r="L783" s="33"/>
      <c r="M783" s="33"/>
    </row>
    <row r="784" spans="4:13" ht="11.25">
      <c r="D784" s="16"/>
      <c r="E784" s="33"/>
      <c r="F784" s="33"/>
      <c r="G784" s="34"/>
      <c r="H784" s="14"/>
      <c r="K784" s="16"/>
      <c r="L784" s="33"/>
      <c r="M784" s="33"/>
    </row>
    <row r="785" spans="4:13" ht="11.25">
      <c r="D785" s="16"/>
      <c r="E785" s="17"/>
      <c r="F785" s="17"/>
      <c r="G785" s="18"/>
      <c r="H785" s="14"/>
      <c r="K785" s="16"/>
      <c r="L785" s="17"/>
      <c r="M785" s="17"/>
    </row>
    <row r="786" spans="4:13" ht="11.25">
      <c r="D786" s="16"/>
      <c r="E786" s="33"/>
      <c r="F786" s="33"/>
      <c r="G786" s="34"/>
      <c r="H786" s="14"/>
      <c r="K786" s="16"/>
      <c r="L786" s="33"/>
      <c r="M786" s="33"/>
    </row>
    <row r="787" spans="4:13" ht="11.25">
      <c r="D787" s="16"/>
      <c r="E787" s="33"/>
      <c r="F787" s="33"/>
      <c r="G787" s="34"/>
      <c r="H787" s="14"/>
      <c r="K787" s="16"/>
      <c r="L787" s="33"/>
      <c r="M787" s="33"/>
    </row>
    <row r="788" spans="4:13" ht="11.25">
      <c r="D788" s="16"/>
      <c r="E788" s="33"/>
      <c r="F788" s="33"/>
      <c r="G788" s="34"/>
      <c r="H788" s="14"/>
      <c r="K788" s="16"/>
      <c r="L788" s="33"/>
      <c r="M788" s="33"/>
    </row>
    <row r="789" spans="4:13" ht="11.25">
      <c r="D789" s="16"/>
      <c r="E789" s="33"/>
      <c r="F789" s="33"/>
      <c r="G789" s="34"/>
      <c r="H789" s="14"/>
      <c r="K789" s="16"/>
      <c r="L789" s="33"/>
      <c r="M789" s="33"/>
    </row>
    <row r="790" spans="4:13" ht="11.25">
      <c r="D790" s="16"/>
      <c r="E790" s="33"/>
      <c r="F790" s="33"/>
      <c r="G790" s="34"/>
      <c r="H790" s="14"/>
      <c r="K790" s="16"/>
      <c r="L790" s="33"/>
      <c r="M790" s="33"/>
    </row>
    <row r="791" spans="4:13" ht="11.25">
      <c r="D791" s="16"/>
      <c r="E791" s="33"/>
      <c r="F791" s="33"/>
      <c r="G791" s="34"/>
      <c r="H791" s="14"/>
      <c r="K791" s="16"/>
      <c r="L791" s="33"/>
      <c r="M791" s="33"/>
    </row>
    <row r="792" spans="4:13" ht="11.25">
      <c r="D792" s="16"/>
      <c r="E792" s="33"/>
      <c r="F792" s="33"/>
      <c r="G792" s="34"/>
      <c r="H792" s="14"/>
      <c r="K792" s="16"/>
      <c r="L792" s="33"/>
      <c r="M792" s="33"/>
    </row>
    <row r="793" spans="4:13" ht="11.25">
      <c r="D793" s="16"/>
      <c r="E793" s="17"/>
      <c r="F793" s="17"/>
      <c r="G793" s="18"/>
      <c r="H793" s="14"/>
      <c r="K793" s="16"/>
      <c r="L793" s="17"/>
      <c r="M793" s="17"/>
    </row>
    <row r="794" spans="4:13" ht="11.25">
      <c r="D794" s="16"/>
      <c r="E794" s="33"/>
      <c r="F794" s="33"/>
      <c r="G794" s="34"/>
      <c r="H794" s="14"/>
      <c r="K794" s="16"/>
      <c r="L794" s="33"/>
      <c r="M794" s="33"/>
    </row>
    <row r="795" spans="4:13" ht="11.25">
      <c r="D795" s="16"/>
      <c r="E795" s="33"/>
      <c r="F795" s="33"/>
      <c r="G795" s="34"/>
      <c r="H795" s="14"/>
      <c r="K795" s="16"/>
      <c r="L795" s="33"/>
      <c r="M795" s="33"/>
    </row>
    <row r="796" spans="4:13" ht="11.25">
      <c r="D796" s="16"/>
      <c r="E796" s="33"/>
      <c r="F796" s="33"/>
      <c r="G796" s="34"/>
      <c r="H796" s="14"/>
      <c r="K796" s="16"/>
      <c r="L796" s="33"/>
      <c r="M796" s="33"/>
    </row>
    <row r="797" spans="4:13" ht="11.25">
      <c r="D797" s="16"/>
      <c r="E797" s="33"/>
      <c r="F797" s="33"/>
      <c r="G797" s="34"/>
      <c r="H797" s="14"/>
      <c r="K797" s="16"/>
      <c r="L797" s="33"/>
      <c r="M797" s="33"/>
    </row>
    <row r="798" spans="4:13" ht="11.25">
      <c r="D798" s="16"/>
      <c r="E798" s="33"/>
      <c r="F798" s="33"/>
      <c r="G798" s="34"/>
      <c r="H798" s="14"/>
      <c r="K798" s="16"/>
      <c r="L798" s="33"/>
      <c r="M798" s="33"/>
    </row>
    <row r="799" spans="4:13" ht="11.25">
      <c r="D799" s="16"/>
      <c r="E799" s="33"/>
      <c r="F799" s="33"/>
      <c r="G799" s="34"/>
      <c r="H799" s="14"/>
      <c r="K799" s="16"/>
      <c r="L799" s="33"/>
      <c r="M799" s="33"/>
    </row>
    <row r="800" spans="4:13" ht="11.25">
      <c r="D800" s="16"/>
      <c r="E800" s="33"/>
      <c r="F800" s="33"/>
      <c r="G800" s="34"/>
      <c r="H800" s="14"/>
      <c r="K800" s="16"/>
      <c r="L800" s="33"/>
      <c r="M800" s="33"/>
    </row>
    <row r="801" spans="4:13" ht="11.25">
      <c r="D801" s="16"/>
      <c r="E801" s="17"/>
      <c r="F801" s="17"/>
      <c r="G801" s="18"/>
      <c r="H801" s="14"/>
      <c r="K801" s="16"/>
      <c r="L801" s="17"/>
      <c r="M801" s="17"/>
    </row>
    <row r="802" spans="4:13" ht="11.25">
      <c r="D802" s="16"/>
      <c r="E802" s="33"/>
      <c r="F802" s="33"/>
      <c r="G802" s="34"/>
      <c r="H802" s="14"/>
      <c r="K802" s="16"/>
      <c r="L802" s="33"/>
      <c r="M802" s="33"/>
    </row>
    <row r="803" spans="4:13" ht="11.25">
      <c r="D803" s="16"/>
      <c r="E803" s="33"/>
      <c r="F803" s="33"/>
      <c r="G803" s="34"/>
      <c r="H803" s="14"/>
      <c r="K803" s="16"/>
      <c r="L803" s="33"/>
      <c r="M803" s="33"/>
    </row>
    <row r="804" spans="4:13" ht="11.25">
      <c r="D804" s="16"/>
      <c r="E804" s="33"/>
      <c r="F804" s="33"/>
      <c r="G804" s="34"/>
      <c r="H804" s="14"/>
      <c r="K804" s="16"/>
      <c r="L804" s="33"/>
      <c r="M804" s="33"/>
    </row>
    <row r="805" spans="4:13" ht="11.25">
      <c r="D805" s="16"/>
      <c r="E805" s="33"/>
      <c r="F805" s="33"/>
      <c r="G805" s="34"/>
      <c r="H805" s="14"/>
      <c r="K805" s="16"/>
      <c r="L805" s="33"/>
      <c r="M805" s="33"/>
    </row>
    <row r="806" spans="4:13" ht="11.25">
      <c r="D806" s="16"/>
      <c r="E806" s="33"/>
      <c r="F806" s="33"/>
      <c r="G806" s="34"/>
      <c r="H806" s="14"/>
      <c r="K806" s="16"/>
      <c r="L806" s="33"/>
      <c r="M806" s="33"/>
    </row>
    <row r="807" spans="4:13" ht="11.25">
      <c r="D807" s="16"/>
      <c r="E807" s="33"/>
      <c r="F807" s="33"/>
      <c r="G807" s="34"/>
      <c r="H807" s="14"/>
      <c r="K807" s="16"/>
      <c r="L807" s="33"/>
      <c r="M807" s="33"/>
    </row>
    <row r="808" spans="4:13" ht="11.25">
      <c r="D808" s="16"/>
      <c r="E808" s="33"/>
      <c r="F808" s="33"/>
      <c r="G808" s="34"/>
      <c r="H808" s="14"/>
      <c r="K808" s="16"/>
      <c r="L808" s="33"/>
      <c r="M808" s="33"/>
    </row>
    <row r="809" spans="4:13" ht="11.25">
      <c r="D809" s="16"/>
      <c r="E809" s="17"/>
      <c r="F809" s="17"/>
      <c r="G809" s="18"/>
      <c r="H809" s="14"/>
      <c r="K809" s="16"/>
      <c r="L809" s="17"/>
      <c r="M809" s="17"/>
    </row>
    <row r="810" spans="4:13" ht="11.25">
      <c r="D810" s="16"/>
      <c r="E810" s="33"/>
      <c r="F810" s="33"/>
      <c r="G810" s="34"/>
      <c r="H810" s="14"/>
      <c r="K810" s="16"/>
      <c r="L810" s="33"/>
      <c r="M810" s="33"/>
    </row>
    <row r="811" spans="4:13" ht="11.25">
      <c r="D811" s="16"/>
      <c r="E811" s="33"/>
      <c r="F811" s="33"/>
      <c r="G811" s="34"/>
      <c r="H811" s="14"/>
      <c r="K811" s="16"/>
      <c r="L811" s="33"/>
      <c r="M811" s="33"/>
    </row>
    <row r="812" spans="4:13" ht="11.25">
      <c r="D812" s="16"/>
      <c r="E812" s="33"/>
      <c r="F812" s="33"/>
      <c r="G812" s="34"/>
      <c r="H812" s="14"/>
      <c r="K812" s="16"/>
      <c r="L812" s="33"/>
      <c r="M812" s="33"/>
    </row>
    <row r="813" spans="4:13" ht="11.25">
      <c r="D813" s="16"/>
      <c r="E813" s="33"/>
      <c r="F813" s="33"/>
      <c r="G813" s="34"/>
      <c r="H813" s="14"/>
      <c r="K813" s="16"/>
      <c r="L813" s="33"/>
      <c r="M813" s="33"/>
    </row>
    <row r="814" spans="4:13" ht="11.25">
      <c r="D814" s="16"/>
      <c r="E814" s="33"/>
      <c r="F814" s="33"/>
      <c r="G814" s="34"/>
      <c r="H814" s="14"/>
      <c r="K814" s="16"/>
      <c r="L814" s="33"/>
      <c r="M814" s="33"/>
    </row>
    <row r="815" spans="4:13" ht="11.25">
      <c r="D815" s="16"/>
      <c r="E815" s="33"/>
      <c r="F815" s="33"/>
      <c r="G815" s="34"/>
      <c r="H815" s="14"/>
      <c r="K815" s="16"/>
      <c r="L815" s="33"/>
      <c r="M815" s="33"/>
    </row>
    <row r="816" spans="4:13" ht="11.25">
      <c r="D816" s="16"/>
      <c r="E816" s="33"/>
      <c r="F816" s="33"/>
      <c r="G816" s="34"/>
      <c r="H816" s="14"/>
      <c r="K816" s="16"/>
      <c r="L816" s="33"/>
      <c r="M816" s="33"/>
    </row>
    <row r="817" spans="4:13" ht="11.25">
      <c r="D817" s="16"/>
      <c r="E817" s="17"/>
      <c r="F817" s="17"/>
      <c r="G817" s="18"/>
      <c r="H817" s="14"/>
      <c r="K817" s="16"/>
      <c r="L817" s="17"/>
      <c r="M817" s="17"/>
    </row>
    <row r="818" spans="4:13" ht="11.25">
      <c r="D818" s="16"/>
      <c r="E818" s="17"/>
      <c r="F818" s="17"/>
      <c r="G818" s="18"/>
      <c r="H818" s="14"/>
      <c r="K818" s="16"/>
      <c r="L818" s="17"/>
      <c r="M818" s="17"/>
    </row>
    <row r="819" spans="4:13" ht="11.25">
      <c r="D819" s="16"/>
      <c r="E819" s="17"/>
      <c r="F819" s="17"/>
      <c r="G819" s="18"/>
      <c r="H819" s="14"/>
      <c r="K819" s="16"/>
      <c r="L819" s="17"/>
      <c r="M819" s="17"/>
    </row>
    <row r="820" spans="3:14" s="20" customFormat="1" ht="11.25">
      <c r="C820" s="25"/>
      <c r="D820" s="21"/>
      <c r="E820" s="30"/>
      <c r="F820" s="30"/>
      <c r="G820" s="31"/>
      <c r="H820" s="28"/>
      <c r="J820" s="25"/>
      <c r="K820" s="21"/>
      <c r="L820" s="30"/>
      <c r="M820" s="30"/>
      <c r="N820" s="13"/>
    </row>
    <row r="821" spans="4:13" ht="11.25">
      <c r="D821" s="16"/>
      <c r="E821" s="33"/>
      <c r="F821" s="33"/>
      <c r="G821" s="34"/>
      <c r="H821" s="14"/>
      <c r="K821" s="16"/>
      <c r="L821" s="33"/>
      <c r="M821" s="33"/>
    </row>
    <row r="822" spans="4:13" ht="11.25">
      <c r="D822" s="16"/>
      <c r="E822" s="33"/>
      <c r="F822" s="33"/>
      <c r="G822" s="34"/>
      <c r="H822" s="14"/>
      <c r="K822" s="16"/>
      <c r="L822" s="33"/>
      <c r="M822" s="33"/>
    </row>
    <row r="823" spans="4:13" ht="11.25">
      <c r="D823" s="16"/>
      <c r="E823" s="33"/>
      <c r="F823" s="33"/>
      <c r="G823" s="34"/>
      <c r="H823" s="14"/>
      <c r="K823" s="16"/>
      <c r="L823" s="33"/>
      <c r="M823" s="33"/>
    </row>
    <row r="824" spans="4:13" ht="11.25">
      <c r="D824" s="16"/>
      <c r="E824" s="33"/>
      <c r="F824" s="33"/>
      <c r="G824" s="34"/>
      <c r="H824" s="14"/>
      <c r="K824" s="16"/>
      <c r="L824" s="33"/>
      <c r="M824" s="33"/>
    </row>
    <row r="825" spans="4:13" ht="11.25">
      <c r="D825" s="16"/>
      <c r="E825" s="33"/>
      <c r="F825" s="33"/>
      <c r="G825" s="34"/>
      <c r="H825" s="14"/>
      <c r="K825" s="16"/>
      <c r="L825" s="33"/>
      <c r="M825" s="33"/>
    </row>
    <row r="826" spans="4:13" ht="11.25">
      <c r="D826" s="16"/>
      <c r="E826" s="33"/>
      <c r="F826" s="33"/>
      <c r="G826" s="34"/>
      <c r="H826" s="14"/>
      <c r="K826" s="16"/>
      <c r="L826" s="33"/>
      <c r="M826" s="33"/>
    </row>
    <row r="827" spans="4:13" ht="11.25">
      <c r="D827" s="16"/>
      <c r="E827" s="33"/>
      <c r="F827" s="33"/>
      <c r="G827" s="34"/>
      <c r="H827" s="14"/>
      <c r="K827" s="16"/>
      <c r="L827" s="33"/>
      <c r="M827" s="33"/>
    </row>
    <row r="828" spans="4:13" ht="11.25">
      <c r="D828" s="16"/>
      <c r="E828" s="17"/>
      <c r="F828" s="17"/>
      <c r="G828" s="18"/>
      <c r="H828" s="14"/>
      <c r="K828" s="16"/>
      <c r="L828" s="17"/>
      <c r="M828" s="17"/>
    </row>
    <row r="829" spans="4:13" ht="11.25">
      <c r="D829" s="16"/>
      <c r="E829" s="33"/>
      <c r="F829" s="33"/>
      <c r="G829" s="34"/>
      <c r="H829" s="14"/>
      <c r="K829" s="16"/>
      <c r="L829" s="33"/>
      <c r="M829" s="33"/>
    </row>
    <row r="830" spans="4:13" ht="11.25">
      <c r="D830" s="16"/>
      <c r="E830" s="33"/>
      <c r="F830" s="33"/>
      <c r="G830" s="34"/>
      <c r="H830" s="14"/>
      <c r="K830" s="16"/>
      <c r="L830" s="33"/>
      <c r="M830" s="33"/>
    </row>
    <row r="831" spans="4:13" ht="11.25">
      <c r="D831" s="16"/>
      <c r="E831" s="33"/>
      <c r="F831" s="33"/>
      <c r="G831" s="34"/>
      <c r="H831" s="14"/>
      <c r="K831" s="16"/>
      <c r="L831" s="33"/>
      <c r="M831" s="33"/>
    </row>
    <row r="832" spans="4:13" ht="11.25">
      <c r="D832" s="16"/>
      <c r="E832" s="33"/>
      <c r="F832" s="33"/>
      <c r="G832" s="34"/>
      <c r="H832" s="14"/>
      <c r="K832" s="16"/>
      <c r="L832" s="33"/>
      <c r="M832" s="33"/>
    </row>
    <row r="833" spans="4:13" ht="11.25">
      <c r="D833" s="16"/>
      <c r="E833" s="33"/>
      <c r="F833" s="33"/>
      <c r="G833" s="34"/>
      <c r="H833" s="14"/>
      <c r="K833" s="16"/>
      <c r="L833" s="33"/>
      <c r="M833" s="33"/>
    </row>
    <row r="834" spans="4:13" ht="11.25">
      <c r="D834" s="16"/>
      <c r="E834" s="33"/>
      <c r="F834" s="33"/>
      <c r="G834" s="34"/>
      <c r="H834" s="14"/>
      <c r="K834" s="16"/>
      <c r="L834" s="33"/>
      <c r="M834" s="33"/>
    </row>
    <row r="835" spans="4:13" ht="11.25">
      <c r="D835" s="16"/>
      <c r="E835" s="33"/>
      <c r="F835" s="33"/>
      <c r="G835" s="34"/>
      <c r="H835" s="14"/>
      <c r="K835" s="16"/>
      <c r="L835" s="33"/>
      <c r="M835" s="33"/>
    </row>
    <row r="836" spans="4:13" ht="11.25">
      <c r="D836" s="16"/>
      <c r="E836" s="17"/>
      <c r="F836" s="17"/>
      <c r="G836" s="18"/>
      <c r="H836" s="14"/>
      <c r="K836" s="16"/>
      <c r="L836" s="17"/>
      <c r="M836" s="17"/>
    </row>
    <row r="837" spans="4:13" ht="11.25">
      <c r="D837" s="16"/>
      <c r="E837" s="33"/>
      <c r="F837" s="33"/>
      <c r="G837" s="34"/>
      <c r="H837" s="14"/>
      <c r="K837" s="16"/>
      <c r="L837" s="33"/>
      <c r="M837" s="33"/>
    </row>
    <row r="838" spans="4:13" ht="11.25">
      <c r="D838" s="16"/>
      <c r="E838" s="33"/>
      <c r="F838" s="33"/>
      <c r="G838" s="34"/>
      <c r="H838" s="14"/>
      <c r="K838" s="16"/>
      <c r="L838" s="33"/>
      <c r="M838" s="33"/>
    </row>
    <row r="839" spans="4:13" ht="11.25">
      <c r="D839" s="16"/>
      <c r="E839" s="33"/>
      <c r="F839" s="33"/>
      <c r="G839" s="34"/>
      <c r="H839" s="14"/>
      <c r="K839" s="16"/>
      <c r="L839" s="33"/>
      <c r="M839" s="33"/>
    </row>
    <row r="840" spans="4:13" ht="11.25">
      <c r="D840" s="16"/>
      <c r="E840" s="33"/>
      <c r="F840" s="33"/>
      <c r="G840" s="34"/>
      <c r="H840" s="14"/>
      <c r="K840" s="16"/>
      <c r="L840" s="33"/>
      <c r="M840" s="33"/>
    </row>
    <row r="841" spans="4:13" ht="11.25">
      <c r="D841" s="16"/>
      <c r="E841" s="33"/>
      <c r="F841" s="33"/>
      <c r="G841" s="34"/>
      <c r="H841" s="14"/>
      <c r="K841" s="16"/>
      <c r="L841" s="33"/>
      <c r="M841" s="33"/>
    </row>
    <row r="842" spans="4:13" ht="11.25">
      <c r="D842" s="16"/>
      <c r="E842" s="33"/>
      <c r="F842" s="33"/>
      <c r="G842" s="34"/>
      <c r="H842" s="14"/>
      <c r="K842" s="16"/>
      <c r="L842" s="33"/>
      <c r="M842" s="33"/>
    </row>
    <row r="843" spans="4:13" ht="11.25">
      <c r="D843" s="16"/>
      <c r="E843" s="33"/>
      <c r="F843" s="33"/>
      <c r="G843" s="34"/>
      <c r="H843" s="14"/>
      <c r="K843" s="16"/>
      <c r="L843" s="33"/>
      <c r="M843" s="33"/>
    </row>
    <row r="844" spans="4:13" ht="11.25">
      <c r="D844" s="16"/>
      <c r="E844" s="17"/>
      <c r="F844" s="17"/>
      <c r="G844" s="18"/>
      <c r="H844" s="14"/>
      <c r="K844" s="16"/>
      <c r="L844" s="17"/>
      <c r="M844" s="17"/>
    </row>
    <row r="845" spans="4:13" ht="11.25">
      <c r="D845" s="16"/>
      <c r="E845" s="33"/>
      <c r="F845" s="33"/>
      <c r="G845" s="34"/>
      <c r="H845" s="14"/>
      <c r="K845" s="16"/>
      <c r="L845" s="33"/>
      <c r="M845" s="33"/>
    </row>
    <row r="846" spans="4:13" ht="11.25">
      <c r="D846" s="16"/>
      <c r="E846" s="33"/>
      <c r="F846" s="33"/>
      <c r="G846" s="34"/>
      <c r="H846" s="14"/>
      <c r="K846" s="16"/>
      <c r="L846" s="33"/>
      <c r="M846" s="33"/>
    </row>
    <row r="847" spans="4:13" ht="11.25">
      <c r="D847" s="16"/>
      <c r="E847" s="33"/>
      <c r="F847" s="33"/>
      <c r="G847" s="34"/>
      <c r="H847" s="14"/>
      <c r="K847" s="16"/>
      <c r="L847" s="33"/>
      <c r="M847" s="33"/>
    </row>
    <row r="848" spans="4:13" ht="11.25">
      <c r="D848" s="16"/>
      <c r="E848" s="33"/>
      <c r="F848" s="33"/>
      <c r="G848" s="34"/>
      <c r="H848" s="14"/>
      <c r="K848" s="16"/>
      <c r="L848" s="33"/>
      <c r="M848" s="33"/>
    </row>
    <row r="849" spans="4:13" ht="11.25">
      <c r="D849" s="16"/>
      <c r="E849" s="33"/>
      <c r="F849" s="33"/>
      <c r="G849" s="34"/>
      <c r="H849" s="14"/>
      <c r="K849" s="16"/>
      <c r="L849" s="33"/>
      <c r="M849" s="33"/>
    </row>
    <row r="850" spans="4:13" ht="11.25">
      <c r="D850" s="16"/>
      <c r="E850" s="33"/>
      <c r="F850" s="33"/>
      <c r="G850" s="34"/>
      <c r="H850" s="14"/>
      <c r="K850" s="16"/>
      <c r="L850" s="33"/>
      <c r="M850" s="33"/>
    </row>
    <row r="851" spans="4:13" ht="11.25">
      <c r="D851" s="16"/>
      <c r="E851" s="33"/>
      <c r="F851" s="33"/>
      <c r="G851" s="34"/>
      <c r="H851" s="14"/>
      <c r="K851" s="16"/>
      <c r="L851" s="33"/>
      <c r="M851" s="33"/>
    </row>
    <row r="852" spans="4:13" ht="11.25">
      <c r="D852" s="16"/>
      <c r="E852" s="17"/>
      <c r="F852" s="17"/>
      <c r="G852" s="18"/>
      <c r="H852" s="14"/>
      <c r="K852" s="16"/>
      <c r="L852" s="17"/>
      <c r="M852" s="17"/>
    </row>
    <row r="853" spans="4:13" ht="11.25">
      <c r="D853" s="16"/>
      <c r="E853" s="33"/>
      <c r="F853" s="33"/>
      <c r="G853" s="34"/>
      <c r="H853" s="14"/>
      <c r="K853" s="16"/>
      <c r="L853" s="33"/>
      <c r="M853" s="33"/>
    </row>
    <row r="854" spans="4:13" ht="11.25">
      <c r="D854" s="16"/>
      <c r="E854" s="33"/>
      <c r="F854" s="33"/>
      <c r="G854" s="34"/>
      <c r="H854" s="14"/>
      <c r="K854" s="16"/>
      <c r="L854" s="33"/>
      <c r="M854" s="33"/>
    </row>
    <row r="855" spans="4:13" ht="11.25">
      <c r="D855" s="16"/>
      <c r="E855" s="33"/>
      <c r="F855" s="33"/>
      <c r="G855" s="34"/>
      <c r="H855" s="14"/>
      <c r="K855" s="16"/>
      <c r="L855" s="33"/>
      <c r="M855" s="33"/>
    </row>
    <row r="856" spans="4:13" ht="11.25">
      <c r="D856" s="16"/>
      <c r="E856" s="33"/>
      <c r="F856" s="33"/>
      <c r="G856" s="34"/>
      <c r="H856" s="14"/>
      <c r="K856" s="16"/>
      <c r="L856" s="33"/>
      <c r="M856" s="33"/>
    </row>
    <row r="857" spans="4:13" ht="11.25">
      <c r="D857" s="16"/>
      <c r="E857" s="33"/>
      <c r="F857" s="33"/>
      <c r="G857" s="34"/>
      <c r="H857" s="14"/>
      <c r="K857" s="16"/>
      <c r="L857" s="33"/>
      <c r="M857" s="33"/>
    </row>
    <row r="858" spans="4:13" ht="11.25">
      <c r="D858" s="16"/>
      <c r="E858" s="33"/>
      <c r="F858" s="33"/>
      <c r="G858" s="34"/>
      <c r="H858" s="14"/>
      <c r="K858" s="16"/>
      <c r="L858" s="33"/>
      <c r="M858" s="33"/>
    </row>
    <row r="859" spans="4:13" ht="11.25">
      <c r="D859" s="16"/>
      <c r="E859" s="33"/>
      <c r="F859" s="33"/>
      <c r="G859" s="34"/>
      <c r="H859" s="14"/>
      <c r="K859" s="16"/>
      <c r="L859" s="33"/>
      <c r="M859" s="33"/>
    </row>
    <row r="860" spans="4:13" ht="11.25">
      <c r="D860" s="16"/>
      <c r="E860" s="17"/>
      <c r="F860" s="17"/>
      <c r="G860" s="18"/>
      <c r="H860" s="14"/>
      <c r="K860" s="16"/>
      <c r="L860" s="17"/>
      <c r="M860" s="17"/>
    </row>
    <row r="861" spans="4:13" ht="11.25">
      <c r="D861" s="16"/>
      <c r="E861" s="17"/>
      <c r="F861" s="17"/>
      <c r="G861" s="18"/>
      <c r="H861" s="14"/>
      <c r="K861" s="16"/>
      <c r="L861" s="17"/>
      <c r="M861" s="17"/>
    </row>
    <row r="862" spans="3:14" s="20" customFormat="1" ht="11.25">
      <c r="C862" s="25"/>
      <c r="D862" s="21"/>
      <c r="E862" s="30"/>
      <c r="F862" s="30"/>
      <c r="G862" s="31"/>
      <c r="H862" s="28"/>
      <c r="J862" s="25"/>
      <c r="K862" s="21"/>
      <c r="L862" s="30"/>
      <c r="M862" s="30"/>
      <c r="N862" s="13"/>
    </row>
    <row r="863" spans="4:13" ht="11.25">
      <c r="D863" s="16"/>
      <c r="E863" s="33"/>
      <c r="F863" s="33"/>
      <c r="G863" s="34"/>
      <c r="H863" s="14"/>
      <c r="K863" s="16"/>
      <c r="L863" s="33"/>
      <c r="M863" s="33"/>
    </row>
    <row r="864" spans="4:13" ht="11.25">
      <c r="D864" s="16"/>
      <c r="E864" s="33"/>
      <c r="F864" s="33"/>
      <c r="G864" s="34"/>
      <c r="H864" s="14"/>
      <c r="K864" s="16"/>
      <c r="L864" s="33"/>
      <c r="M864" s="33"/>
    </row>
    <row r="865" spans="4:13" ht="11.25">
      <c r="D865" s="16"/>
      <c r="E865" s="33"/>
      <c r="F865" s="33"/>
      <c r="G865" s="34"/>
      <c r="H865" s="14"/>
      <c r="K865" s="16"/>
      <c r="L865" s="33"/>
      <c r="M865" s="33"/>
    </row>
    <row r="866" spans="4:13" ht="11.25">
      <c r="D866" s="16"/>
      <c r="E866" s="33"/>
      <c r="F866" s="33"/>
      <c r="G866" s="34"/>
      <c r="H866" s="14"/>
      <c r="K866" s="16"/>
      <c r="L866" s="33"/>
      <c r="M866" s="33"/>
    </row>
    <row r="867" spans="4:13" ht="11.25">
      <c r="D867" s="16"/>
      <c r="E867" s="33"/>
      <c r="F867" s="33"/>
      <c r="G867" s="34"/>
      <c r="H867" s="14"/>
      <c r="K867" s="16"/>
      <c r="L867" s="33"/>
      <c r="M867" s="33"/>
    </row>
    <row r="868" spans="4:13" ht="11.25">
      <c r="D868" s="16"/>
      <c r="E868" s="33"/>
      <c r="F868" s="33"/>
      <c r="G868" s="34"/>
      <c r="H868" s="14"/>
      <c r="K868" s="16"/>
      <c r="L868" s="33"/>
      <c r="M868" s="33"/>
    </row>
    <row r="869" spans="4:13" ht="11.25">
      <c r="D869" s="16"/>
      <c r="E869" s="33"/>
      <c r="F869" s="33"/>
      <c r="G869" s="34"/>
      <c r="H869" s="14"/>
      <c r="K869" s="16"/>
      <c r="L869" s="33"/>
      <c r="M869" s="33"/>
    </row>
    <row r="870" spans="4:13" ht="11.25">
      <c r="D870" s="16"/>
      <c r="E870" s="17"/>
      <c r="F870" s="17"/>
      <c r="G870" s="18"/>
      <c r="H870" s="14"/>
      <c r="K870" s="16"/>
      <c r="L870" s="17"/>
      <c r="M870" s="17"/>
    </row>
    <row r="871" spans="4:13" ht="11.25">
      <c r="D871" s="16"/>
      <c r="E871" s="33"/>
      <c r="F871" s="33"/>
      <c r="G871" s="34"/>
      <c r="H871" s="14"/>
      <c r="K871" s="16"/>
      <c r="L871" s="33"/>
      <c r="M871" s="33"/>
    </row>
    <row r="872" spans="4:13" ht="11.25">
      <c r="D872" s="16"/>
      <c r="E872" s="33"/>
      <c r="F872" s="33"/>
      <c r="G872" s="34"/>
      <c r="H872" s="14"/>
      <c r="K872" s="16"/>
      <c r="L872" s="33"/>
      <c r="M872" s="33"/>
    </row>
    <row r="873" spans="4:13" ht="11.25">
      <c r="D873" s="16"/>
      <c r="E873" s="33"/>
      <c r="F873" s="33"/>
      <c r="G873" s="34"/>
      <c r="H873" s="14"/>
      <c r="K873" s="16"/>
      <c r="L873" s="33"/>
      <c r="M873" s="33"/>
    </row>
    <row r="874" spans="4:13" ht="11.25">
      <c r="D874" s="16"/>
      <c r="E874" s="33"/>
      <c r="F874" s="33"/>
      <c r="G874" s="34"/>
      <c r="H874" s="14"/>
      <c r="K874" s="16"/>
      <c r="L874" s="33"/>
      <c r="M874" s="33"/>
    </row>
    <row r="875" spans="4:13" ht="11.25">
      <c r="D875" s="16"/>
      <c r="E875" s="33"/>
      <c r="F875" s="33"/>
      <c r="G875" s="34"/>
      <c r="H875" s="14"/>
      <c r="K875" s="16"/>
      <c r="L875" s="33"/>
      <c r="M875" s="33"/>
    </row>
    <row r="876" spans="4:13" ht="11.25">
      <c r="D876" s="16"/>
      <c r="E876" s="33"/>
      <c r="F876" s="33"/>
      <c r="G876" s="34"/>
      <c r="H876" s="14"/>
      <c r="K876" s="16"/>
      <c r="L876" s="33"/>
      <c r="M876" s="33"/>
    </row>
    <row r="877" spans="4:13" ht="11.25">
      <c r="D877" s="16"/>
      <c r="E877" s="33"/>
      <c r="F877" s="33"/>
      <c r="G877" s="34"/>
      <c r="H877" s="14"/>
      <c r="K877" s="16"/>
      <c r="L877" s="33"/>
      <c r="M877" s="33"/>
    </row>
    <row r="878" spans="4:13" ht="11.25">
      <c r="D878" s="16"/>
      <c r="E878" s="17"/>
      <c r="F878" s="17"/>
      <c r="G878" s="18"/>
      <c r="H878" s="14"/>
      <c r="K878" s="16"/>
      <c r="L878" s="17"/>
      <c r="M878" s="17"/>
    </row>
    <row r="879" spans="4:13" ht="11.25">
      <c r="D879" s="16"/>
      <c r="E879" s="33"/>
      <c r="F879" s="33"/>
      <c r="G879" s="34"/>
      <c r="H879" s="14"/>
      <c r="K879" s="16"/>
      <c r="L879" s="33"/>
      <c r="M879" s="33"/>
    </row>
    <row r="880" spans="4:13" ht="11.25">
      <c r="D880" s="16"/>
      <c r="E880" s="33"/>
      <c r="F880" s="33"/>
      <c r="G880" s="34"/>
      <c r="H880" s="14"/>
      <c r="K880" s="16"/>
      <c r="L880" s="33"/>
      <c r="M880" s="33"/>
    </row>
    <row r="881" spans="4:13" ht="11.25">
      <c r="D881" s="16"/>
      <c r="E881" s="33"/>
      <c r="F881" s="33"/>
      <c r="G881" s="34"/>
      <c r="H881" s="14"/>
      <c r="K881" s="16"/>
      <c r="L881" s="33"/>
      <c r="M881" s="33"/>
    </row>
    <row r="882" spans="4:13" ht="11.25">
      <c r="D882" s="16"/>
      <c r="E882" s="33"/>
      <c r="F882" s="33"/>
      <c r="G882" s="34"/>
      <c r="H882" s="14"/>
      <c r="K882" s="16"/>
      <c r="L882" s="33"/>
      <c r="M882" s="33"/>
    </row>
    <row r="883" spans="4:13" ht="11.25">
      <c r="D883" s="16"/>
      <c r="E883" s="33"/>
      <c r="F883" s="33"/>
      <c r="G883" s="34"/>
      <c r="H883" s="14"/>
      <c r="K883" s="16"/>
      <c r="L883" s="33"/>
      <c r="M883" s="33"/>
    </row>
    <row r="884" spans="4:13" ht="11.25">
      <c r="D884" s="16"/>
      <c r="E884" s="33"/>
      <c r="F884" s="33"/>
      <c r="G884" s="34"/>
      <c r="H884" s="14"/>
      <c r="K884" s="16"/>
      <c r="L884" s="33"/>
      <c r="M884" s="33"/>
    </row>
    <row r="885" spans="4:13" ht="11.25">
      <c r="D885" s="16"/>
      <c r="E885" s="33"/>
      <c r="F885" s="33"/>
      <c r="G885" s="34"/>
      <c r="H885" s="14"/>
      <c r="K885" s="16"/>
      <c r="L885" s="33"/>
      <c r="M885" s="33"/>
    </row>
    <row r="886" spans="4:13" ht="11.25">
      <c r="D886" s="16"/>
      <c r="E886" s="17"/>
      <c r="F886" s="17"/>
      <c r="G886" s="18"/>
      <c r="H886" s="14"/>
      <c r="K886" s="16"/>
      <c r="L886" s="17"/>
      <c r="M886" s="17"/>
    </row>
    <row r="887" spans="4:13" ht="11.25">
      <c r="D887" s="16"/>
      <c r="E887" s="33"/>
      <c r="F887" s="33"/>
      <c r="G887" s="34"/>
      <c r="H887" s="14"/>
      <c r="K887" s="16"/>
      <c r="L887" s="33"/>
      <c r="M887" s="33"/>
    </row>
    <row r="888" spans="4:13" ht="11.25">
      <c r="D888" s="16"/>
      <c r="E888" s="33"/>
      <c r="F888" s="33"/>
      <c r="G888" s="34"/>
      <c r="H888" s="14"/>
      <c r="K888" s="16"/>
      <c r="L888" s="33"/>
      <c r="M888" s="33"/>
    </row>
    <row r="889" spans="4:13" ht="11.25">
      <c r="D889" s="16"/>
      <c r="E889" s="33"/>
      <c r="F889" s="33"/>
      <c r="G889" s="34"/>
      <c r="H889" s="14"/>
      <c r="K889" s="16"/>
      <c r="L889" s="33"/>
      <c r="M889" s="33"/>
    </row>
    <row r="890" spans="4:13" ht="11.25">
      <c r="D890" s="16"/>
      <c r="E890" s="33"/>
      <c r="F890" s="33"/>
      <c r="G890" s="34"/>
      <c r="H890" s="14"/>
      <c r="K890" s="16"/>
      <c r="L890" s="33"/>
      <c r="M890" s="33"/>
    </row>
    <row r="891" spans="4:13" ht="11.25">
      <c r="D891" s="16"/>
      <c r="E891" s="33"/>
      <c r="F891" s="33"/>
      <c r="G891" s="34"/>
      <c r="H891" s="14"/>
      <c r="K891" s="16"/>
      <c r="L891" s="33"/>
      <c r="M891" s="33"/>
    </row>
    <row r="892" spans="4:13" ht="11.25">
      <c r="D892" s="16"/>
      <c r="E892" s="33"/>
      <c r="F892" s="33"/>
      <c r="G892" s="34"/>
      <c r="H892" s="14"/>
      <c r="K892" s="16"/>
      <c r="L892" s="33"/>
      <c r="M892" s="33"/>
    </row>
    <row r="893" spans="4:13" ht="11.25">
      <c r="D893" s="16"/>
      <c r="E893" s="33"/>
      <c r="F893" s="33"/>
      <c r="G893" s="34"/>
      <c r="H893" s="14"/>
      <c r="K893" s="16"/>
      <c r="L893" s="33"/>
      <c r="M893" s="33"/>
    </row>
    <row r="894" spans="4:13" ht="11.25">
      <c r="D894" s="16"/>
      <c r="E894" s="17"/>
      <c r="F894" s="17"/>
      <c r="G894" s="18"/>
      <c r="H894" s="14"/>
      <c r="K894" s="16"/>
      <c r="L894" s="17"/>
      <c r="M894" s="17"/>
    </row>
    <row r="895" spans="4:13" ht="11.25">
      <c r="D895" s="16"/>
      <c r="E895" s="33"/>
      <c r="F895" s="33"/>
      <c r="G895" s="34"/>
      <c r="H895" s="14"/>
      <c r="K895" s="16"/>
      <c r="L895" s="33"/>
      <c r="M895" s="33"/>
    </row>
    <row r="896" spans="4:13" ht="11.25">
      <c r="D896" s="16"/>
      <c r="E896" s="33"/>
      <c r="F896" s="33"/>
      <c r="G896" s="34"/>
      <c r="H896" s="14"/>
      <c r="K896" s="16"/>
      <c r="L896" s="33"/>
      <c r="M896" s="33"/>
    </row>
    <row r="897" spans="4:13" ht="11.25">
      <c r="D897" s="16"/>
      <c r="E897" s="33"/>
      <c r="F897" s="33"/>
      <c r="G897" s="34"/>
      <c r="H897" s="14"/>
      <c r="K897" s="16"/>
      <c r="L897" s="33"/>
      <c r="M897" s="33"/>
    </row>
    <row r="898" spans="4:13" ht="11.25">
      <c r="D898" s="16"/>
      <c r="E898" s="33"/>
      <c r="F898" s="33"/>
      <c r="G898" s="34"/>
      <c r="H898" s="14"/>
      <c r="K898" s="16"/>
      <c r="L898" s="33"/>
      <c r="M898" s="33"/>
    </row>
    <row r="899" spans="4:13" ht="11.25">
      <c r="D899" s="16"/>
      <c r="E899" s="33"/>
      <c r="F899" s="33"/>
      <c r="G899" s="34"/>
      <c r="H899" s="14"/>
      <c r="K899" s="16"/>
      <c r="L899" s="33"/>
      <c r="M899" s="33"/>
    </row>
    <row r="900" spans="4:13" ht="11.25">
      <c r="D900" s="16"/>
      <c r="E900" s="33"/>
      <c r="F900" s="33"/>
      <c r="G900" s="34"/>
      <c r="H900" s="14"/>
      <c r="K900" s="16"/>
      <c r="L900" s="33"/>
      <c r="M900" s="33"/>
    </row>
    <row r="901" spans="4:13" ht="11.25">
      <c r="D901" s="16"/>
      <c r="E901" s="33"/>
      <c r="F901" s="33"/>
      <c r="G901" s="34"/>
      <c r="H901" s="14"/>
      <c r="K901" s="16"/>
      <c r="L901" s="33"/>
      <c r="M901" s="33"/>
    </row>
    <row r="902" spans="4:13" ht="11.25">
      <c r="D902" s="16"/>
      <c r="E902" s="17"/>
      <c r="F902" s="17"/>
      <c r="G902" s="18"/>
      <c r="H902" s="14"/>
      <c r="K902" s="16"/>
      <c r="L902" s="17"/>
      <c r="M902" s="17"/>
    </row>
    <row r="903" spans="4:13" ht="11.25">
      <c r="D903" s="16"/>
      <c r="E903" s="17"/>
      <c r="F903" s="17"/>
      <c r="G903" s="18"/>
      <c r="H903" s="14"/>
      <c r="K903" s="16"/>
      <c r="L903" s="17"/>
      <c r="M903" s="17"/>
    </row>
    <row r="904" spans="3:14" s="8" customFormat="1" ht="11.25">
      <c r="C904" s="9"/>
      <c r="D904" s="10"/>
      <c r="G904" s="11"/>
      <c r="J904" s="9"/>
      <c r="K904" s="9"/>
      <c r="L904" s="12"/>
      <c r="M904" s="12"/>
      <c r="N904" s="13"/>
    </row>
    <row r="905" spans="4:13" ht="11.25">
      <c r="D905" s="16"/>
      <c r="E905" s="17"/>
      <c r="F905" s="17"/>
      <c r="G905" s="18"/>
      <c r="H905" s="14"/>
      <c r="K905" s="16"/>
      <c r="L905" s="17"/>
      <c r="M905" s="17"/>
    </row>
    <row r="906" spans="4:13" ht="11.25">
      <c r="D906" s="16"/>
      <c r="E906" s="17"/>
      <c r="F906" s="17"/>
      <c r="G906" s="18"/>
      <c r="H906" s="14"/>
      <c r="K906" s="16"/>
      <c r="L906" s="17"/>
      <c r="M906" s="17"/>
    </row>
    <row r="907" spans="4:13" ht="11.25">
      <c r="D907" s="16"/>
      <c r="E907" s="17"/>
      <c r="F907" s="17"/>
      <c r="G907" s="18"/>
      <c r="H907" s="14"/>
      <c r="K907" s="16"/>
      <c r="L907" s="17"/>
      <c r="M907" s="17"/>
    </row>
    <row r="908" spans="4:13" ht="11.25">
      <c r="D908" s="16"/>
      <c r="E908" s="17"/>
      <c r="F908" s="17"/>
      <c r="G908" s="18"/>
      <c r="H908" s="14"/>
      <c r="K908" s="16"/>
      <c r="L908" s="17"/>
      <c r="M908" s="17"/>
    </row>
    <row r="909" spans="4:13" ht="11.25">
      <c r="D909" s="16"/>
      <c r="E909" s="17"/>
      <c r="F909" s="17"/>
      <c r="G909" s="18"/>
      <c r="H909" s="14"/>
      <c r="K909" s="16"/>
      <c r="L909" s="17"/>
      <c r="M909" s="17"/>
    </row>
    <row r="910" spans="4:13" ht="11.25">
      <c r="D910" s="16"/>
      <c r="E910" s="17"/>
      <c r="F910" s="17"/>
      <c r="G910" s="18"/>
      <c r="H910" s="14"/>
      <c r="K910" s="16"/>
      <c r="L910" s="17"/>
      <c r="M910" s="17"/>
    </row>
    <row r="911" spans="4:13" ht="11.25">
      <c r="D911" s="16"/>
      <c r="E911" s="17"/>
      <c r="F911" s="17"/>
      <c r="G911" s="18"/>
      <c r="H911" s="14"/>
      <c r="K911" s="16"/>
      <c r="L911" s="17"/>
      <c r="M911" s="17"/>
    </row>
    <row r="912" spans="4:13" ht="11.25">
      <c r="D912" s="16"/>
      <c r="E912" s="17"/>
      <c r="F912" s="17"/>
      <c r="G912" s="18"/>
      <c r="H912" s="14"/>
      <c r="K912" s="16"/>
      <c r="L912" s="17"/>
      <c r="M912" s="17"/>
    </row>
    <row r="913" spans="4:13" ht="11.25">
      <c r="D913" s="16"/>
      <c r="E913" s="17"/>
      <c r="F913" s="17"/>
      <c r="G913" s="18"/>
      <c r="H913" s="14"/>
      <c r="K913" s="16"/>
      <c r="L913" s="17"/>
      <c r="M913" s="17"/>
    </row>
    <row r="914" spans="3:14" s="20" customFormat="1" ht="11.25">
      <c r="C914" s="9"/>
      <c r="D914" s="21"/>
      <c r="G914" s="22"/>
      <c r="J914" s="9"/>
      <c r="K914" s="23"/>
      <c r="L914" s="24"/>
      <c r="M914" s="24"/>
      <c r="N914" s="13"/>
    </row>
    <row r="915" spans="4:13" ht="11.25">
      <c r="D915" s="16"/>
      <c r="E915" s="17"/>
      <c r="F915" s="17"/>
      <c r="G915" s="18"/>
      <c r="H915" s="14"/>
      <c r="K915" s="16"/>
      <c r="L915" s="17"/>
      <c r="M915" s="17"/>
    </row>
    <row r="916" spans="4:13" ht="11.25">
      <c r="D916" s="16"/>
      <c r="E916" s="17"/>
      <c r="F916" s="17"/>
      <c r="G916" s="18"/>
      <c r="H916" s="14"/>
      <c r="K916" s="16"/>
      <c r="L916" s="17"/>
      <c r="M916" s="17"/>
    </row>
    <row r="917" spans="4:13" ht="11.25">
      <c r="D917" s="16"/>
      <c r="E917" s="17"/>
      <c r="F917" s="17"/>
      <c r="G917" s="18"/>
      <c r="H917" s="14"/>
      <c r="K917" s="16"/>
      <c r="L917" s="17"/>
      <c r="M917" s="17"/>
    </row>
    <row r="918" spans="4:13" ht="11.25">
      <c r="D918" s="16"/>
      <c r="E918" s="17"/>
      <c r="F918" s="17"/>
      <c r="G918" s="18"/>
      <c r="H918" s="14"/>
      <c r="K918" s="16"/>
      <c r="L918" s="17"/>
      <c r="M918" s="17"/>
    </row>
    <row r="919" spans="4:13" ht="11.25">
      <c r="D919" s="16"/>
      <c r="E919" s="17"/>
      <c r="F919" s="17"/>
      <c r="G919" s="18"/>
      <c r="H919" s="14"/>
      <c r="K919" s="16"/>
      <c r="L919" s="17"/>
      <c r="M919" s="17"/>
    </row>
    <row r="920" spans="4:13" ht="11.25">
      <c r="D920" s="16"/>
      <c r="E920" s="17"/>
      <c r="F920" s="17"/>
      <c r="G920" s="18"/>
      <c r="H920" s="14"/>
      <c r="K920" s="16"/>
      <c r="L920" s="17"/>
      <c r="M920" s="17"/>
    </row>
    <row r="921" spans="4:13" ht="11.25">
      <c r="D921" s="16"/>
      <c r="E921" s="17"/>
      <c r="F921" s="17"/>
      <c r="G921" s="18"/>
      <c r="H921" s="14"/>
      <c r="K921" s="16"/>
      <c r="L921" s="17"/>
      <c r="M921" s="17"/>
    </row>
    <row r="922" spans="4:13" ht="11.25">
      <c r="D922" s="16"/>
      <c r="E922" s="17"/>
      <c r="F922" s="17"/>
      <c r="G922" s="18"/>
      <c r="H922" s="14"/>
      <c r="K922" s="16"/>
      <c r="L922" s="17"/>
      <c r="M922" s="17"/>
    </row>
    <row r="923" spans="4:13" ht="11.25">
      <c r="D923" s="16"/>
      <c r="E923" s="17"/>
      <c r="F923" s="17"/>
      <c r="G923" s="18"/>
      <c r="H923" s="14"/>
      <c r="K923" s="16"/>
      <c r="L923" s="17"/>
      <c r="M923" s="17"/>
    </row>
    <row r="924" spans="3:14" s="20" customFormat="1" ht="11.25">
      <c r="C924" s="25"/>
      <c r="D924" s="21"/>
      <c r="E924" s="24"/>
      <c r="F924" s="24"/>
      <c r="G924" s="26"/>
      <c r="H924" s="28"/>
      <c r="J924" s="25"/>
      <c r="K924" s="21"/>
      <c r="L924" s="24"/>
      <c r="M924" s="24"/>
      <c r="N924" s="13"/>
    </row>
    <row r="925" spans="4:13" ht="11.25">
      <c r="D925" s="16"/>
      <c r="E925" s="17"/>
      <c r="F925" s="17"/>
      <c r="G925" s="18"/>
      <c r="H925" s="14"/>
      <c r="K925" s="16"/>
      <c r="L925" s="17"/>
      <c r="M925" s="17"/>
    </row>
    <row r="926" spans="4:13" ht="11.25">
      <c r="D926" s="16"/>
      <c r="E926" s="17"/>
      <c r="F926" s="17"/>
      <c r="G926" s="18"/>
      <c r="H926" s="14"/>
      <c r="K926" s="16"/>
      <c r="L926" s="17"/>
      <c r="M926" s="17"/>
    </row>
    <row r="927" spans="4:13" ht="11.25">
      <c r="D927" s="16"/>
      <c r="E927" s="17"/>
      <c r="F927" s="17"/>
      <c r="G927" s="18"/>
      <c r="H927" s="14"/>
      <c r="K927" s="16"/>
      <c r="L927" s="17"/>
      <c r="M927" s="17"/>
    </row>
    <row r="928" spans="4:13" ht="11.25">
      <c r="D928" s="16"/>
      <c r="E928" s="17"/>
      <c r="F928" s="17"/>
      <c r="G928" s="18"/>
      <c r="H928" s="14"/>
      <c r="K928" s="16"/>
      <c r="L928" s="17"/>
      <c r="M928" s="17"/>
    </row>
    <row r="929" spans="4:13" ht="11.25">
      <c r="D929" s="16"/>
      <c r="E929" s="17"/>
      <c r="F929" s="17"/>
      <c r="G929" s="18"/>
      <c r="H929" s="14"/>
      <c r="K929" s="16"/>
      <c r="L929" s="17"/>
      <c r="M929" s="17"/>
    </row>
    <row r="930" spans="4:13" ht="11.25">
      <c r="D930" s="16"/>
      <c r="E930" s="17"/>
      <c r="F930" s="17"/>
      <c r="G930" s="18"/>
      <c r="H930" s="14"/>
      <c r="K930" s="16"/>
      <c r="L930" s="17"/>
      <c r="M930" s="17"/>
    </row>
    <row r="931" spans="4:13" ht="11.25">
      <c r="D931" s="16"/>
      <c r="E931" s="17"/>
      <c r="F931" s="17"/>
      <c r="G931" s="18"/>
      <c r="H931" s="14"/>
      <c r="K931" s="16"/>
      <c r="L931" s="17"/>
      <c r="M931" s="17"/>
    </row>
    <row r="932" spans="4:13" ht="11.25">
      <c r="D932" s="16"/>
      <c r="E932" s="17"/>
      <c r="F932" s="17"/>
      <c r="G932" s="18"/>
      <c r="H932" s="14"/>
      <c r="K932" s="16"/>
      <c r="L932" s="17"/>
      <c r="M932" s="17"/>
    </row>
    <row r="933" spans="4:13" ht="11.25">
      <c r="D933" s="16"/>
      <c r="E933" s="17"/>
      <c r="F933" s="17"/>
      <c r="G933" s="18"/>
      <c r="H933" s="14"/>
      <c r="K933" s="16"/>
      <c r="L933" s="17"/>
      <c r="M933" s="17"/>
    </row>
    <row r="934" spans="3:14" s="20" customFormat="1" ht="11.25">
      <c r="C934" s="25"/>
      <c r="D934" s="21"/>
      <c r="E934" s="24"/>
      <c r="F934" s="24"/>
      <c r="G934" s="26"/>
      <c r="H934" s="28"/>
      <c r="J934" s="25"/>
      <c r="K934" s="21"/>
      <c r="L934" s="24"/>
      <c r="M934" s="24"/>
      <c r="N934" s="13"/>
    </row>
    <row r="935" spans="4:13" ht="11.25">
      <c r="D935" s="16"/>
      <c r="E935" s="17"/>
      <c r="F935" s="17"/>
      <c r="G935" s="18"/>
      <c r="H935" s="14"/>
      <c r="K935" s="16"/>
      <c r="L935" s="17"/>
      <c r="M935" s="17"/>
    </row>
    <row r="936" spans="4:13" ht="11.25">
      <c r="D936" s="16"/>
      <c r="E936" s="17"/>
      <c r="F936" s="17"/>
      <c r="G936" s="18"/>
      <c r="H936" s="14"/>
      <c r="K936" s="16"/>
      <c r="L936" s="17"/>
      <c r="M936" s="17"/>
    </row>
    <row r="937" spans="4:13" ht="11.25">
      <c r="D937" s="16"/>
      <c r="E937" s="17"/>
      <c r="F937" s="17"/>
      <c r="G937" s="18"/>
      <c r="H937" s="14"/>
      <c r="K937" s="16"/>
      <c r="L937" s="17"/>
      <c r="M937" s="17"/>
    </row>
    <row r="938" spans="4:13" ht="11.25">
      <c r="D938" s="16"/>
      <c r="E938" s="17"/>
      <c r="F938" s="17"/>
      <c r="G938" s="18"/>
      <c r="H938" s="14"/>
      <c r="K938" s="16"/>
      <c r="L938" s="17"/>
      <c r="M938" s="17"/>
    </row>
    <row r="939" spans="4:16" ht="11.25">
      <c r="D939" s="16"/>
      <c r="E939" s="17"/>
      <c r="F939" s="17"/>
      <c r="G939" s="18"/>
      <c r="H939" s="14"/>
      <c r="K939" s="16"/>
      <c r="L939" s="17"/>
      <c r="M939" s="17"/>
      <c r="P939" s="29"/>
    </row>
    <row r="940" spans="4:13" ht="11.25">
      <c r="D940" s="16"/>
      <c r="E940" s="17"/>
      <c r="F940" s="17"/>
      <c r="G940" s="18"/>
      <c r="H940" s="14"/>
      <c r="K940" s="16"/>
      <c r="L940" s="17"/>
      <c r="M940" s="17"/>
    </row>
    <row r="941" spans="4:13" ht="11.25">
      <c r="D941" s="16"/>
      <c r="E941" s="17"/>
      <c r="F941" s="17"/>
      <c r="G941" s="18"/>
      <c r="H941" s="14"/>
      <c r="K941" s="16"/>
      <c r="L941" s="17"/>
      <c r="M941" s="17"/>
    </row>
    <row r="942" spans="4:13" ht="11.25">
      <c r="D942" s="16"/>
      <c r="E942" s="17"/>
      <c r="F942" s="17"/>
      <c r="G942" s="18"/>
      <c r="H942" s="14"/>
      <c r="K942" s="16"/>
      <c r="L942" s="17"/>
      <c r="M942" s="17"/>
    </row>
    <row r="943" spans="4:13" ht="11.25">
      <c r="D943" s="16"/>
      <c r="E943" s="17"/>
      <c r="F943" s="17"/>
      <c r="G943" s="18"/>
      <c r="H943" s="14"/>
      <c r="K943" s="16"/>
      <c r="L943" s="17"/>
      <c r="M943" s="17"/>
    </row>
    <row r="944" spans="4:13" ht="11.25">
      <c r="D944" s="16"/>
      <c r="E944" s="17"/>
      <c r="F944" s="17"/>
      <c r="G944" s="18"/>
      <c r="H944" s="14"/>
      <c r="K944" s="16"/>
      <c r="L944" s="17"/>
      <c r="M944" s="17"/>
    </row>
    <row r="945" spans="4:13" ht="11.25">
      <c r="D945" s="16"/>
      <c r="E945" s="17"/>
      <c r="F945" s="17"/>
      <c r="G945" s="18"/>
      <c r="H945" s="14"/>
      <c r="K945" s="16"/>
      <c r="L945" s="17"/>
      <c r="M945" s="17"/>
    </row>
    <row r="946" spans="4:13" ht="11.25">
      <c r="D946" s="16"/>
      <c r="E946" s="17"/>
      <c r="F946" s="17"/>
      <c r="G946" s="18"/>
      <c r="H946" s="14"/>
      <c r="K946" s="16"/>
      <c r="L946" s="17"/>
      <c r="M946" s="17"/>
    </row>
    <row r="947" spans="4:13" ht="11.25">
      <c r="D947" s="16"/>
      <c r="E947" s="17"/>
      <c r="F947" s="17"/>
      <c r="G947" s="18"/>
      <c r="H947" s="14"/>
      <c r="K947" s="16"/>
      <c r="L947" s="17"/>
      <c r="M947" s="17"/>
    </row>
    <row r="948" spans="3:14" s="20" customFormat="1" ht="11.25">
      <c r="C948" s="25"/>
      <c r="D948" s="21"/>
      <c r="E948" s="24"/>
      <c r="F948" s="24"/>
      <c r="G948" s="26"/>
      <c r="H948" s="28"/>
      <c r="J948" s="25"/>
      <c r="K948" s="21"/>
      <c r="L948" s="24"/>
      <c r="M948" s="24"/>
      <c r="N948" s="13"/>
    </row>
    <row r="949" spans="4:13" ht="11.25">
      <c r="D949" s="16"/>
      <c r="E949" s="17"/>
      <c r="F949" s="17"/>
      <c r="G949" s="18"/>
      <c r="H949" s="14"/>
      <c r="K949" s="16"/>
      <c r="L949" s="17"/>
      <c r="M949" s="17"/>
    </row>
    <row r="950" spans="4:13" ht="11.25">
      <c r="D950" s="16"/>
      <c r="E950" s="17"/>
      <c r="F950" s="17"/>
      <c r="G950" s="18"/>
      <c r="H950" s="14"/>
      <c r="K950" s="16"/>
      <c r="L950" s="17"/>
      <c r="M950" s="17"/>
    </row>
    <row r="951" spans="4:13" ht="11.25">
      <c r="D951" s="16"/>
      <c r="E951" s="17"/>
      <c r="F951" s="17"/>
      <c r="G951" s="18"/>
      <c r="H951" s="14"/>
      <c r="K951" s="16"/>
      <c r="L951" s="17"/>
      <c r="M951" s="17"/>
    </row>
    <row r="952" spans="4:13" ht="11.25">
      <c r="D952" s="16"/>
      <c r="E952" s="17"/>
      <c r="F952" s="17"/>
      <c r="G952" s="18"/>
      <c r="H952" s="14"/>
      <c r="K952" s="16"/>
      <c r="L952" s="17"/>
      <c r="M952" s="17"/>
    </row>
    <row r="953" spans="4:16" ht="11.25">
      <c r="D953" s="16"/>
      <c r="E953" s="17"/>
      <c r="F953" s="17"/>
      <c r="G953" s="18"/>
      <c r="H953" s="14"/>
      <c r="K953" s="16"/>
      <c r="L953" s="17"/>
      <c r="M953" s="17"/>
      <c r="P953" s="29"/>
    </row>
    <row r="954" spans="4:13" ht="11.25">
      <c r="D954" s="16"/>
      <c r="E954" s="17"/>
      <c r="F954" s="17"/>
      <c r="G954" s="18"/>
      <c r="H954" s="14"/>
      <c r="K954" s="16"/>
      <c r="L954" s="17"/>
      <c r="M954" s="17"/>
    </row>
    <row r="955" spans="4:13" ht="11.25">
      <c r="D955" s="16"/>
      <c r="E955" s="17"/>
      <c r="F955" s="17"/>
      <c r="G955" s="18"/>
      <c r="H955" s="14"/>
      <c r="K955" s="16"/>
      <c r="L955" s="17"/>
      <c r="M955" s="17"/>
    </row>
    <row r="956" spans="4:13" ht="11.25">
      <c r="D956" s="16"/>
      <c r="E956" s="17"/>
      <c r="F956" s="17"/>
      <c r="G956" s="18"/>
      <c r="H956" s="14"/>
      <c r="K956" s="16"/>
      <c r="L956" s="17"/>
      <c r="M956" s="17"/>
    </row>
    <row r="957" spans="4:13" ht="11.25">
      <c r="D957" s="16"/>
      <c r="E957" s="17"/>
      <c r="F957" s="17"/>
      <c r="G957" s="18"/>
      <c r="H957" s="14"/>
      <c r="K957" s="16"/>
      <c r="L957" s="17"/>
      <c r="M957" s="17"/>
    </row>
    <row r="958" spans="3:14" s="20" customFormat="1" ht="11.25">
      <c r="C958" s="25"/>
      <c r="D958" s="21"/>
      <c r="E958" s="30"/>
      <c r="F958" s="30"/>
      <c r="G958" s="31"/>
      <c r="H958" s="28"/>
      <c r="J958" s="25"/>
      <c r="K958" s="21"/>
      <c r="L958" s="30"/>
      <c r="M958" s="30"/>
      <c r="N958" s="13"/>
    </row>
    <row r="959" spans="4:13" ht="11.25">
      <c r="D959" s="16"/>
      <c r="E959" s="33"/>
      <c r="F959" s="33"/>
      <c r="G959" s="34"/>
      <c r="H959" s="14"/>
      <c r="K959" s="16"/>
      <c r="L959" s="33"/>
      <c r="M959" s="33"/>
    </row>
    <row r="960" spans="4:13" ht="11.25">
      <c r="D960" s="16"/>
      <c r="E960" s="33"/>
      <c r="F960" s="33"/>
      <c r="G960" s="34"/>
      <c r="H960" s="14"/>
      <c r="K960" s="16"/>
      <c r="L960" s="33"/>
      <c r="M960" s="33"/>
    </row>
    <row r="961" spans="4:13" ht="11.25">
      <c r="D961" s="16"/>
      <c r="E961" s="33"/>
      <c r="F961" s="33"/>
      <c r="G961" s="34"/>
      <c r="H961" s="14"/>
      <c r="K961" s="16"/>
      <c r="L961" s="33"/>
      <c r="M961" s="33"/>
    </row>
    <row r="962" spans="4:13" ht="11.25">
      <c r="D962" s="16"/>
      <c r="E962" s="33"/>
      <c r="F962" s="33"/>
      <c r="G962" s="34"/>
      <c r="H962" s="14"/>
      <c r="K962" s="16"/>
      <c r="L962" s="33"/>
      <c r="M962" s="33"/>
    </row>
    <row r="963" spans="4:13" ht="11.25">
      <c r="D963" s="16"/>
      <c r="E963" s="33"/>
      <c r="F963" s="33"/>
      <c r="G963" s="34"/>
      <c r="H963" s="14"/>
      <c r="K963" s="16"/>
      <c r="L963" s="33"/>
      <c r="M963" s="33"/>
    </row>
    <row r="964" spans="4:13" ht="11.25">
      <c r="D964" s="16"/>
      <c r="E964" s="33"/>
      <c r="F964" s="33"/>
      <c r="G964" s="34"/>
      <c r="H964" s="14"/>
      <c r="K964" s="16"/>
      <c r="L964" s="33"/>
      <c r="M964" s="33"/>
    </row>
    <row r="965" spans="4:13" ht="11.25">
      <c r="D965" s="16"/>
      <c r="E965" s="33"/>
      <c r="F965" s="33"/>
      <c r="G965" s="34"/>
      <c r="H965" s="14"/>
      <c r="K965" s="16"/>
      <c r="L965" s="33"/>
      <c r="M965" s="33"/>
    </row>
    <row r="966" spans="4:13" ht="11.25">
      <c r="D966" s="16"/>
      <c r="E966" s="17"/>
      <c r="F966" s="17"/>
      <c r="G966" s="18"/>
      <c r="H966" s="14"/>
      <c r="K966" s="16"/>
      <c r="L966" s="17"/>
      <c r="M966" s="17"/>
    </row>
    <row r="967" spans="4:13" ht="11.25">
      <c r="D967" s="16"/>
      <c r="E967" s="17"/>
      <c r="F967" s="17"/>
      <c r="G967" s="18"/>
      <c r="H967" s="14"/>
      <c r="K967" s="16"/>
      <c r="L967" s="17"/>
      <c r="M967" s="17"/>
    </row>
    <row r="968" spans="3:14" s="20" customFormat="1" ht="11.25">
      <c r="C968" s="25"/>
      <c r="D968" s="21"/>
      <c r="E968" s="24"/>
      <c r="F968" s="24"/>
      <c r="G968" s="26"/>
      <c r="H968" s="28"/>
      <c r="J968" s="25"/>
      <c r="K968" s="21"/>
      <c r="L968" s="24"/>
      <c r="M968" s="24"/>
      <c r="N968" s="13"/>
    </row>
    <row r="969" spans="4:13" ht="11.25">
      <c r="D969" s="16"/>
      <c r="E969" s="17"/>
      <c r="F969" s="17"/>
      <c r="G969" s="18"/>
      <c r="H969" s="14"/>
      <c r="K969" s="16"/>
      <c r="L969" s="17"/>
      <c r="M969" s="17"/>
    </row>
    <row r="970" spans="4:13" ht="11.25">
      <c r="D970" s="16"/>
      <c r="E970" s="17"/>
      <c r="F970" s="17"/>
      <c r="G970" s="18"/>
      <c r="H970" s="14"/>
      <c r="K970" s="16"/>
      <c r="L970" s="17"/>
      <c r="M970" s="17"/>
    </row>
    <row r="971" spans="4:13" ht="11.25">
      <c r="D971" s="16"/>
      <c r="E971" s="17"/>
      <c r="F971" s="17"/>
      <c r="G971" s="18"/>
      <c r="H971" s="14"/>
      <c r="K971" s="16"/>
      <c r="L971" s="17"/>
      <c r="M971" s="17"/>
    </row>
    <row r="972" spans="4:13" ht="11.25">
      <c r="D972" s="16"/>
      <c r="E972" s="17"/>
      <c r="F972" s="17"/>
      <c r="G972" s="18"/>
      <c r="H972" s="14"/>
      <c r="K972" s="16"/>
      <c r="L972" s="17"/>
      <c r="M972" s="17"/>
    </row>
    <row r="973" spans="4:13" ht="11.25">
      <c r="D973" s="16"/>
      <c r="E973" s="17"/>
      <c r="F973" s="17"/>
      <c r="G973" s="18"/>
      <c r="H973" s="14"/>
      <c r="K973" s="16"/>
      <c r="L973" s="17"/>
      <c r="M973" s="17"/>
    </row>
    <row r="974" spans="4:13" ht="11.25">
      <c r="D974" s="16"/>
      <c r="E974" s="17"/>
      <c r="F974" s="17"/>
      <c r="G974" s="18"/>
      <c r="H974" s="14"/>
      <c r="K974" s="16"/>
      <c r="L974" s="17"/>
      <c r="M974" s="17"/>
    </row>
    <row r="975" spans="4:13" ht="11.25">
      <c r="D975" s="16"/>
      <c r="E975" s="17"/>
      <c r="F975" s="17"/>
      <c r="G975" s="18"/>
      <c r="H975" s="14"/>
      <c r="K975" s="16"/>
      <c r="L975" s="17"/>
      <c r="M975" s="17"/>
    </row>
    <row r="976" spans="4:13" ht="11.25">
      <c r="D976" s="16"/>
      <c r="E976" s="17"/>
      <c r="F976" s="17"/>
      <c r="G976" s="18"/>
      <c r="H976" s="14"/>
      <c r="K976" s="16"/>
      <c r="L976" s="17"/>
      <c r="M976" s="17"/>
    </row>
    <row r="977" spans="4:13" ht="11.25">
      <c r="D977" s="16"/>
      <c r="E977" s="17"/>
      <c r="F977" s="17"/>
      <c r="G977" s="18"/>
      <c r="H977" s="14"/>
      <c r="K977" s="16"/>
      <c r="L977" s="17"/>
      <c r="M977" s="17"/>
    </row>
    <row r="978" spans="3:14" s="20" customFormat="1" ht="11.25">
      <c r="C978" s="25"/>
      <c r="D978" s="21"/>
      <c r="E978" s="24"/>
      <c r="F978" s="24"/>
      <c r="G978" s="26"/>
      <c r="H978" s="28"/>
      <c r="J978" s="25"/>
      <c r="K978" s="21"/>
      <c r="L978" s="24"/>
      <c r="M978" s="24"/>
      <c r="N978" s="13"/>
    </row>
    <row r="979" spans="4:13" ht="11.25">
      <c r="D979" s="16"/>
      <c r="E979" s="17"/>
      <c r="F979" s="17"/>
      <c r="G979" s="18"/>
      <c r="H979" s="14"/>
      <c r="K979" s="16"/>
      <c r="L979" s="17"/>
      <c r="M979" s="17"/>
    </row>
    <row r="980" spans="4:13" ht="11.25">
      <c r="D980" s="16"/>
      <c r="E980" s="17"/>
      <c r="F980" s="17"/>
      <c r="G980" s="18"/>
      <c r="H980" s="14"/>
      <c r="K980" s="16"/>
      <c r="L980" s="17"/>
      <c r="M980" s="17"/>
    </row>
    <row r="981" spans="4:13" ht="11.25">
      <c r="D981" s="16"/>
      <c r="E981" s="17"/>
      <c r="F981" s="17"/>
      <c r="G981" s="18"/>
      <c r="H981" s="14"/>
      <c r="K981" s="16"/>
      <c r="L981" s="17"/>
      <c r="M981" s="17"/>
    </row>
    <row r="982" spans="4:13" ht="11.25">
      <c r="D982" s="16"/>
      <c r="E982" s="17"/>
      <c r="F982" s="17"/>
      <c r="G982" s="18"/>
      <c r="H982" s="14"/>
      <c r="K982" s="16"/>
      <c r="L982" s="17"/>
      <c r="M982" s="17"/>
    </row>
    <row r="983" spans="4:16" ht="11.25">
      <c r="D983" s="16"/>
      <c r="E983" s="17"/>
      <c r="F983" s="17"/>
      <c r="G983" s="18"/>
      <c r="H983" s="14"/>
      <c r="K983" s="16"/>
      <c r="L983" s="17"/>
      <c r="M983" s="17"/>
      <c r="P983" s="29"/>
    </row>
    <row r="984" spans="4:13" ht="11.25">
      <c r="D984" s="16"/>
      <c r="E984" s="17"/>
      <c r="F984" s="17"/>
      <c r="G984" s="18"/>
      <c r="H984" s="14"/>
      <c r="K984" s="16"/>
      <c r="L984" s="17"/>
      <c r="M984" s="17"/>
    </row>
    <row r="985" spans="4:13" ht="11.25">
      <c r="D985" s="16"/>
      <c r="E985" s="17"/>
      <c r="F985" s="17"/>
      <c r="G985" s="18"/>
      <c r="H985" s="14"/>
      <c r="K985" s="16"/>
      <c r="L985" s="17"/>
      <c r="M985" s="17"/>
    </row>
    <row r="986" spans="4:13" ht="11.25">
      <c r="D986" s="16"/>
      <c r="E986" s="17"/>
      <c r="F986" s="17"/>
      <c r="G986" s="18"/>
      <c r="H986" s="14"/>
      <c r="K986" s="16"/>
      <c r="L986" s="17"/>
      <c r="M986" s="17"/>
    </row>
    <row r="987" spans="4:13" ht="11.25">
      <c r="D987" s="16"/>
      <c r="E987" s="17"/>
      <c r="F987" s="17"/>
      <c r="G987" s="18"/>
      <c r="H987" s="14"/>
      <c r="K987" s="16"/>
      <c r="L987" s="17"/>
      <c r="M987" s="17"/>
    </row>
    <row r="988" spans="3:14" s="20" customFormat="1" ht="11.25">
      <c r="C988" s="25"/>
      <c r="D988" s="21"/>
      <c r="E988" s="30"/>
      <c r="F988" s="30"/>
      <c r="G988" s="31"/>
      <c r="H988" s="28"/>
      <c r="J988" s="25"/>
      <c r="K988" s="21"/>
      <c r="L988" s="30"/>
      <c r="M988" s="30"/>
      <c r="N988" s="13"/>
    </row>
    <row r="989" spans="4:13" ht="11.25">
      <c r="D989" s="16"/>
      <c r="E989" s="33"/>
      <c r="F989" s="33"/>
      <c r="G989" s="34"/>
      <c r="H989" s="14"/>
      <c r="K989" s="16"/>
      <c r="L989" s="33"/>
      <c r="M989" s="33"/>
    </row>
    <row r="990" spans="4:13" ht="11.25">
      <c r="D990" s="16"/>
      <c r="E990" s="33"/>
      <c r="F990" s="33"/>
      <c r="G990" s="34"/>
      <c r="H990" s="14"/>
      <c r="K990" s="16"/>
      <c r="L990" s="33"/>
      <c r="M990" s="33"/>
    </row>
    <row r="991" spans="4:13" ht="11.25">
      <c r="D991" s="16"/>
      <c r="E991" s="33"/>
      <c r="F991" s="33"/>
      <c r="G991" s="34"/>
      <c r="H991" s="14"/>
      <c r="K991" s="16"/>
      <c r="L991" s="33"/>
      <c r="M991" s="33"/>
    </row>
    <row r="992" spans="4:13" ht="11.25">
      <c r="D992" s="16"/>
      <c r="E992" s="33"/>
      <c r="F992" s="33"/>
      <c r="G992" s="34"/>
      <c r="H992" s="14"/>
      <c r="K992" s="16"/>
      <c r="L992" s="33"/>
      <c r="M992" s="33"/>
    </row>
    <row r="993" spans="4:13" ht="11.25">
      <c r="D993" s="16"/>
      <c r="E993" s="33"/>
      <c r="F993" s="33"/>
      <c r="G993" s="34"/>
      <c r="H993" s="14"/>
      <c r="K993" s="16"/>
      <c r="L993" s="33"/>
      <c r="M993" s="33"/>
    </row>
    <row r="994" spans="4:13" ht="11.25">
      <c r="D994" s="16"/>
      <c r="E994" s="33"/>
      <c r="F994" s="33"/>
      <c r="G994" s="34"/>
      <c r="H994" s="14"/>
      <c r="K994" s="16"/>
      <c r="L994" s="33"/>
      <c r="M994" s="33"/>
    </row>
    <row r="995" spans="4:13" ht="11.25">
      <c r="D995" s="16"/>
      <c r="E995" s="33"/>
      <c r="F995" s="33"/>
      <c r="G995" s="34"/>
      <c r="H995" s="14"/>
      <c r="K995" s="16"/>
      <c r="L995" s="33"/>
      <c r="M995" s="33"/>
    </row>
    <row r="996" spans="4:13" ht="11.25">
      <c r="D996" s="16"/>
      <c r="E996" s="17"/>
      <c r="F996" s="17"/>
      <c r="G996" s="18"/>
      <c r="H996" s="14"/>
      <c r="K996" s="16"/>
      <c r="L996" s="17"/>
      <c r="M996" s="17"/>
    </row>
    <row r="997" spans="4:13" ht="11.25">
      <c r="D997" s="16"/>
      <c r="E997" s="33"/>
      <c r="F997" s="33"/>
      <c r="G997" s="34"/>
      <c r="H997" s="14"/>
      <c r="K997" s="16"/>
      <c r="L997" s="33"/>
      <c r="M997" s="33"/>
    </row>
    <row r="998" spans="4:13" ht="11.25">
      <c r="D998" s="16"/>
      <c r="E998" s="33"/>
      <c r="F998" s="33"/>
      <c r="G998" s="34"/>
      <c r="H998" s="14"/>
      <c r="K998" s="16"/>
      <c r="L998" s="33"/>
      <c r="M998" s="33"/>
    </row>
    <row r="999" spans="4:13" ht="11.25">
      <c r="D999" s="16"/>
      <c r="E999" s="33"/>
      <c r="F999" s="33"/>
      <c r="G999" s="34"/>
      <c r="H999" s="14"/>
      <c r="K999" s="16"/>
      <c r="L999" s="33"/>
      <c r="M999" s="33"/>
    </row>
    <row r="1000" spans="4:13" ht="11.25">
      <c r="D1000" s="16"/>
      <c r="E1000" s="33"/>
      <c r="F1000" s="33"/>
      <c r="G1000" s="34"/>
      <c r="H1000" s="14"/>
      <c r="K1000" s="16"/>
      <c r="L1000" s="33"/>
      <c r="M1000" s="33"/>
    </row>
    <row r="1001" spans="4:13" ht="11.25">
      <c r="D1001" s="16"/>
      <c r="E1001" s="33"/>
      <c r="F1001" s="33"/>
      <c r="G1001" s="34"/>
      <c r="H1001" s="14"/>
      <c r="K1001" s="16"/>
      <c r="L1001" s="33"/>
      <c r="M1001" s="33"/>
    </row>
    <row r="1002" spans="4:13" ht="11.25">
      <c r="D1002" s="16"/>
      <c r="E1002" s="33"/>
      <c r="F1002" s="33"/>
      <c r="G1002" s="34"/>
      <c r="H1002" s="14"/>
      <c r="K1002" s="16"/>
      <c r="L1002" s="33"/>
      <c r="M1002" s="33"/>
    </row>
    <row r="1003" spans="4:13" ht="11.25">
      <c r="D1003" s="16"/>
      <c r="E1003" s="33"/>
      <c r="F1003" s="33"/>
      <c r="G1003" s="34"/>
      <c r="H1003" s="14"/>
      <c r="K1003" s="16"/>
      <c r="L1003" s="33"/>
      <c r="M1003" s="33"/>
    </row>
    <row r="1004" spans="4:13" ht="11.25">
      <c r="D1004" s="16"/>
      <c r="E1004" s="17"/>
      <c r="F1004" s="17"/>
      <c r="G1004" s="18"/>
      <c r="H1004" s="14"/>
      <c r="K1004" s="16"/>
      <c r="L1004" s="17"/>
      <c r="M1004" s="17"/>
    </row>
    <row r="1005" spans="4:13" ht="11.25">
      <c r="D1005" s="16"/>
      <c r="E1005" s="33"/>
      <c r="F1005" s="33"/>
      <c r="G1005" s="34"/>
      <c r="H1005" s="14"/>
      <c r="K1005" s="16"/>
      <c r="L1005" s="33"/>
      <c r="M1005" s="33"/>
    </row>
    <row r="1006" spans="4:13" ht="11.25">
      <c r="D1006" s="16"/>
      <c r="E1006" s="33"/>
      <c r="F1006" s="33"/>
      <c r="G1006" s="34"/>
      <c r="H1006" s="14"/>
      <c r="K1006" s="16"/>
      <c r="L1006" s="33"/>
      <c r="M1006" s="33"/>
    </row>
    <row r="1007" spans="4:13" ht="11.25">
      <c r="D1007" s="16"/>
      <c r="E1007" s="33"/>
      <c r="F1007" s="33"/>
      <c r="G1007" s="34"/>
      <c r="H1007" s="14"/>
      <c r="K1007" s="16"/>
      <c r="L1007" s="33"/>
      <c r="M1007" s="33"/>
    </row>
    <row r="1008" spans="4:13" ht="11.25">
      <c r="D1008" s="16"/>
      <c r="E1008" s="33"/>
      <c r="F1008" s="33"/>
      <c r="G1008" s="34"/>
      <c r="H1008" s="14"/>
      <c r="K1008" s="16"/>
      <c r="L1008" s="33"/>
      <c r="M1008" s="33"/>
    </row>
    <row r="1009" spans="4:13" ht="11.25">
      <c r="D1009" s="16"/>
      <c r="E1009" s="33"/>
      <c r="F1009" s="33"/>
      <c r="G1009" s="34"/>
      <c r="H1009" s="14"/>
      <c r="K1009" s="16"/>
      <c r="L1009" s="33"/>
      <c r="M1009" s="33"/>
    </row>
    <row r="1010" spans="4:13" ht="11.25">
      <c r="D1010" s="16"/>
      <c r="E1010" s="33"/>
      <c r="F1010" s="33"/>
      <c r="G1010" s="34"/>
      <c r="H1010" s="14"/>
      <c r="K1010" s="16"/>
      <c r="L1010" s="33"/>
      <c r="M1010" s="33"/>
    </row>
    <row r="1011" spans="4:13" ht="11.25">
      <c r="D1011" s="16"/>
      <c r="E1011" s="33"/>
      <c r="F1011" s="33"/>
      <c r="G1011" s="34"/>
      <c r="H1011" s="14"/>
      <c r="K1011" s="16"/>
      <c r="L1011" s="33"/>
      <c r="M1011" s="33"/>
    </row>
    <row r="1012" spans="4:13" ht="11.25">
      <c r="D1012" s="16"/>
      <c r="E1012" s="17"/>
      <c r="F1012" s="17"/>
      <c r="G1012" s="18"/>
      <c r="H1012" s="14"/>
      <c r="K1012" s="16"/>
      <c r="L1012" s="17"/>
      <c r="M1012" s="17"/>
    </row>
    <row r="1013" spans="4:13" ht="11.25">
      <c r="D1013" s="16"/>
      <c r="E1013" s="33"/>
      <c r="F1013" s="33"/>
      <c r="G1013" s="34"/>
      <c r="H1013" s="14"/>
      <c r="K1013" s="16"/>
      <c r="L1013" s="33"/>
      <c r="M1013" s="33"/>
    </row>
    <row r="1014" spans="4:13" ht="11.25">
      <c r="D1014" s="16"/>
      <c r="E1014" s="33"/>
      <c r="F1014" s="33"/>
      <c r="G1014" s="34"/>
      <c r="H1014" s="14"/>
      <c r="K1014" s="16"/>
      <c r="L1014" s="33"/>
      <c r="M1014" s="33"/>
    </row>
    <row r="1015" spans="4:13" ht="11.25">
      <c r="D1015" s="16"/>
      <c r="E1015" s="33"/>
      <c r="F1015" s="33"/>
      <c r="G1015" s="34"/>
      <c r="H1015" s="14"/>
      <c r="K1015" s="16"/>
      <c r="L1015" s="33"/>
      <c r="M1015" s="33"/>
    </row>
    <row r="1016" spans="4:13" ht="11.25">
      <c r="D1016" s="16"/>
      <c r="E1016" s="33"/>
      <c r="F1016" s="33"/>
      <c r="G1016" s="34"/>
      <c r="H1016" s="14"/>
      <c r="K1016" s="16"/>
      <c r="L1016" s="33"/>
      <c r="M1016" s="33"/>
    </row>
    <row r="1017" spans="4:13" ht="11.25">
      <c r="D1017" s="16"/>
      <c r="E1017" s="33"/>
      <c r="F1017" s="33"/>
      <c r="G1017" s="34"/>
      <c r="H1017" s="14"/>
      <c r="K1017" s="16"/>
      <c r="L1017" s="33"/>
      <c r="M1017" s="33"/>
    </row>
    <row r="1018" spans="4:13" ht="11.25">
      <c r="D1018" s="16"/>
      <c r="E1018" s="33"/>
      <c r="F1018" s="33"/>
      <c r="G1018" s="34"/>
      <c r="H1018" s="14"/>
      <c r="K1018" s="16"/>
      <c r="L1018" s="33"/>
      <c r="M1018" s="33"/>
    </row>
    <row r="1019" spans="4:13" ht="11.25">
      <c r="D1019" s="16"/>
      <c r="E1019" s="33"/>
      <c r="F1019" s="33"/>
      <c r="G1019" s="34"/>
      <c r="H1019" s="14"/>
      <c r="K1019" s="16"/>
      <c r="L1019" s="33"/>
      <c r="M1019" s="33"/>
    </row>
    <row r="1020" spans="4:13" ht="11.25">
      <c r="D1020" s="16"/>
      <c r="E1020" s="17"/>
      <c r="F1020" s="17"/>
      <c r="G1020" s="18"/>
      <c r="H1020" s="14"/>
      <c r="K1020" s="16"/>
      <c r="L1020" s="17"/>
      <c r="M1020" s="17"/>
    </row>
    <row r="1021" spans="4:13" ht="11.25">
      <c r="D1021" s="16"/>
      <c r="E1021" s="33"/>
      <c r="F1021" s="33"/>
      <c r="G1021" s="34"/>
      <c r="H1021" s="14"/>
      <c r="K1021" s="16"/>
      <c r="L1021" s="33"/>
      <c r="M1021" s="33"/>
    </row>
    <row r="1022" spans="4:13" ht="11.25">
      <c r="D1022" s="16"/>
      <c r="E1022" s="33"/>
      <c r="F1022" s="33"/>
      <c r="G1022" s="34"/>
      <c r="H1022" s="14"/>
      <c r="K1022" s="16"/>
      <c r="L1022" s="33"/>
      <c r="M1022" s="33"/>
    </row>
    <row r="1023" spans="4:13" ht="11.25">
      <c r="D1023" s="16"/>
      <c r="E1023" s="33"/>
      <c r="F1023" s="33"/>
      <c r="G1023" s="34"/>
      <c r="H1023" s="14"/>
      <c r="K1023" s="16"/>
      <c r="L1023" s="33"/>
      <c r="M1023" s="33"/>
    </row>
    <row r="1024" spans="4:13" ht="11.25">
      <c r="D1024" s="16"/>
      <c r="E1024" s="33"/>
      <c r="F1024" s="33"/>
      <c r="G1024" s="34"/>
      <c r="H1024" s="14"/>
      <c r="K1024" s="16"/>
      <c r="L1024" s="33"/>
      <c r="M1024" s="33"/>
    </row>
    <row r="1025" spans="4:13" ht="11.25">
      <c r="D1025" s="16"/>
      <c r="E1025" s="33"/>
      <c r="F1025" s="33"/>
      <c r="G1025" s="34"/>
      <c r="H1025" s="14"/>
      <c r="K1025" s="16"/>
      <c r="L1025" s="33"/>
      <c r="M1025" s="33"/>
    </row>
    <row r="1026" spans="4:13" ht="11.25">
      <c r="D1026" s="16"/>
      <c r="E1026" s="33"/>
      <c r="F1026" s="33"/>
      <c r="G1026" s="34"/>
      <c r="H1026" s="14"/>
      <c r="K1026" s="16"/>
      <c r="L1026" s="33"/>
      <c r="M1026" s="33"/>
    </row>
    <row r="1027" spans="4:13" ht="11.25">
      <c r="D1027" s="16"/>
      <c r="E1027" s="33"/>
      <c r="F1027" s="33"/>
      <c r="G1027" s="34"/>
      <c r="H1027" s="14"/>
      <c r="K1027" s="16"/>
      <c r="L1027" s="33"/>
      <c r="M1027" s="33"/>
    </row>
    <row r="1028" spans="4:13" ht="11.25">
      <c r="D1028" s="16"/>
      <c r="E1028" s="17"/>
      <c r="F1028" s="17"/>
      <c r="G1028" s="18"/>
      <c r="H1028" s="14"/>
      <c r="K1028" s="16"/>
      <c r="L1028" s="17"/>
      <c r="M1028" s="17"/>
    </row>
    <row r="1029" spans="4:13" ht="11.25">
      <c r="D1029" s="16"/>
      <c r="E1029" s="17"/>
      <c r="F1029" s="17"/>
      <c r="G1029" s="18"/>
      <c r="H1029" s="14"/>
      <c r="K1029" s="16"/>
      <c r="L1029" s="17"/>
      <c r="M1029" s="17"/>
    </row>
    <row r="1030" spans="3:14" s="20" customFormat="1" ht="11.25">
      <c r="C1030" s="25"/>
      <c r="D1030" s="21"/>
      <c r="E1030" s="30"/>
      <c r="F1030" s="30"/>
      <c r="G1030" s="31"/>
      <c r="H1030" s="28"/>
      <c r="J1030" s="25"/>
      <c r="K1030" s="21"/>
      <c r="L1030" s="30"/>
      <c r="M1030" s="30"/>
      <c r="N1030" s="13"/>
    </row>
    <row r="1031" spans="4:13" ht="11.25">
      <c r="D1031" s="16"/>
      <c r="E1031" s="33"/>
      <c r="F1031" s="33"/>
      <c r="G1031" s="34"/>
      <c r="H1031" s="14"/>
      <c r="K1031" s="16"/>
      <c r="L1031" s="33"/>
      <c r="M1031" s="33"/>
    </row>
    <row r="1032" spans="4:13" ht="11.25">
      <c r="D1032" s="16"/>
      <c r="E1032" s="33"/>
      <c r="F1032" s="33"/>
      <c r="G1032" s="34"/>
      <c r="H1032" s="14"/>
      <c r="K1032" s="16"/>
      <c r="L1032" s="33"/>
      <c r="M1032" s="33"/>
    </row>
    <row r="1033" spans="4:13" ht="11.25">
      <c r="D1033" s="16"/>
      <c r="E1033" s="33"/>
      <c r="F1033" s="33"/>
      <c r="G1033" s="34"/>
      <c r="H1033" s="14"/>
      <c r="K1033" s="16"/>
      <c r="L1033" s="33"/>
      <c r="M1033" s="33"/>
    </row>
    <row r="1034" spans="4:13" ht="11.25">
      <c r="D1034" s="16"/>
      <c r="E1034" s="33"/>
      <c r="F1034" s="33"/>
      <c r="G1034" s="34"/>
      <c r="H1034" s="14"/>
      <c r="K1034" s="16"/>
      <c r="L1034" s="33"/>
      <c r="M1034" s="33"/>
    </row>
    <row r="1035" spans="4:13" ht="11.25">
      <c r="D1035" s="16"/>
      <c r="E1035" s="33"/>
      <c r="F1035" s="33"/>
      <c r="G1035" s="34"/>
      <c r="H1035" s="14"/>
      <c r="K1035" s="16"/>
      <c r="L1035" s="33"/>
      <c r="M1035" s="33"/>
    </row>
    <row r="1036" spans="4:13" ht="11.25">
      <c r="D1036" s="16"/>
      <c r="E1036" s="33"/>
      <c r="F1036" s="33"/>
      <c r="G1036" s="34"/>
      <c r="H1036" s="14"/>
      <c r="K1036" s="16"/>
      <c r="L1036" s="33"/>
      <c r="M1036" s="33"/>
    </row>
    <row r="1037" spans="4:13" ht="11.25">
      <c r="D1037" s="16"/>
      <c r="E1037" s="33"/>
      <c r="F1037" s="33"/>
      <c r="G1037" s="34"/>
      <c r="H1037" s="14"/>
      <c r="K1037" s="16"/>
      <c r="L1037" s="33"/>
      <c r="M1037" s="33"/>
    </row>
    <row r="1038" spans="4:13" ht="11.25">
      <c r="D1038" s="16"/>
      <c r="E1038" s="17"/>
      <c r="F1038" s="17"/>
      <c r="G1038" s="18"/>
      <c r="H1038" s="14"/>
      <c r="K1038" s="16"/>
      <c r="L1038" s="17"/>
      <c r="M1038" s="17"/>
    </row>
    <row r="1039" spans="4:13" ht="11.25">
      <c r="D1039" s="16"/>
      <c r="E1039" s="33"/>
      <c r="F1039" s="33"/>
      <c r="G1039" s="34"/>
      <c r="H1039" s="14"/>
      <c r="K1039" s="16"/>
      <c r="L1039" s="33"/>
      <c r="M1039" s="33"/>
    </row>
    <row r="1040" spans="4:13" ht="11.25">
      <c r="D1040" s="16"/>
      <c r="E1040" s="33"/>
      <c r="F1040" s="33"/>
      <c r="G1040" s="34"/>
      <c r="H1040" s="14"/>
      <c r="K1040" s="16"/>
      <c r="L1040" s="33"/>
      <c r="M1040" s="33"/>
    </row>
    <row r="1041" spans="4:13" ht="11.25">
      <c r="D1041" s="16"/>
      <c r="E1041" s="33"/>
      <c r="F1041" s="33"/>
      <c r="G1041" s="34"/>
      <c r="H1041" s="14"/>
      <c r="K1041" s="16"/>
      <c r="L1041" s="33"/>
      <c r="M1041" s="33"/>
    </row>
    <row r="1042" spans="4:13" ht="11.25">
      <c r="D1042" s="16"/>
      <c r="E1042" s="33"/>
      <c r="F1042" s="33"/>
      <c r="G1042" s="34"/>
      <c r="H1042" s="14"/>
      <c r="K1042" s="16"/>
      <c r="L1042" s="33"/>
      <c r="M1042" s="33"/>
    </row>
    <row r="1043" spans="4:13" ht="11.25">
      <c r="D1043" s="16"/>
      <c r="E1043" s="33"/>
      <c r="F1043" s="33"/>
      <c r="G1043" s="34"/>
      <c r="H1043" s="14"/>
      <c r="K1043" s="16"/>
      <c r="L1043" s="33"/>
      <c r="M1043" s="33"/>
    </row>
    <row r="1044" spans="4:13" ht="11.25">
      <c r="D1044" s="16"/>
      <c r="E1044" s="33"/>
      <c r="F1044" s="33"/>
      <c r="G1044" s="34"/>
      <c r="H1044" s="14"/>
      <c r="K1044" s="16"/>
      <c r="L1044" s="33"/>
      <c r="M1044" s="33"/>
    </row>
    <row r="1045" spans="4:13" ht="11.25">
      <c r="D1045" s="16"/>
      <c r="E1045" s="33"/>
      <c r="F1045" s="33"/>
      <c r="G1045" s="34"/>
      <c r="H1045" s="14"/>
      <c r="K1045" s="16"/>
      <c r="L1045" s="33"/>
      <c r="M1045" s="33"/>
    </row>
    <row r="1046" spans="4:13" ht="11.25">
      <c r="D1046" s="16"/>
      <c r="E1046" s="17"/>
      <c r="F1046" s="17"/>
      <c r="G1046" s="18"/>
      <c r="H1046" s="14"/>
      <c r="K1046" s="16"/>
      <c r="L1046" s="17"/>
      <c r="M1046" s="17"/>
    </row>
    <row r="1047" spans="4:13" ht="11.25">
      <c r="D1047" s="16"/>
      <c r="E1047" s="33"/>
      <c r="F1047" s="33"/>
      <c r="G1047" s="34"/>
      <c r="H1047" s="14"/>
      <c r="K1047" s="16"/>
      <c r="L1047" s="33"/>
      <c r="M1047" s="33"/>
    </row>
    <row r="1048" spans="4:13" ht="11.25">
      <c r="D1048" s="16"/>
      <c r="E1048" s="33"/>
      <c r="F1048" s="33"/>
      <c r="G1048" s="34"/>
      <c r="H1048" s="14"/>
      <c r="K1048" s="16"/>
      <c r="L1048" s="33"/>
      <c r="M1048" s="33"/>
    </row>
    <row r="1049" spans="4:13" ht="11.25">
      <c r="D1049" s="16"/>
      <c r="E1049" s="33"/>
      <c r="F1049" s="33"/>
      <c r="G1049" s="34"/>
      <c r="H1049" s="14"/>
      <c r="K1049" s="16"/>
      <c r="L1049" s="33"/>
      <c r="M1049" s="33"/>
    </row>
    <row r="1050" spans="4:13" ht="11.25">
      <c r="D1050" s="16"/>
      <c r="E1050" s="33"/>
      <c r="F1050" s="33"/>
      <c r="G1050" s="34"/>
      <c r="H1050" s="14"/>
      <c r="K1050" s="16"/>
      <c r="L1050" s="33"/>
      <c r="M1050" s="33"/>
    </row>
    <row r="1051" spans="4:13" ht="11.25">
      <c r="D1051" s="16"/>
      <c r="E1051" s="33"/>
      <c r="F1051" s="33"/>
      <c r="G1051" s="34"/>
      <c r="H1051" s="14"/>
      <c r="K1051" s="16"/>
      <c r="L1051" s="33"/>
      <c r="M1051" s="33"/>
    </row>
    <row r="1052" spans="4:13" ht="11.25">
      <c r="D1052" s="16"/>
      <c r="E1052" s="33"/>
      <c r="F1052" s="33"/>
      <c r="G1052" s="34"/>
      <c r="H1052" s="14"/>
      <c r="K1052" s="16"/>
      <c r="L1052" s="33"/>
      <c r="M1052" s="33"/>
    </row>
    <row r="1053" spans="4:13" ht="11.25">
      <c r="D1053" s="16"/>
      <c r="E1053" s="33"/>
      <c r="F1053" s="33"/>
      <c r="G1053" s="34"/>
      <c r="H1053" s="14"/>
      <c r="K1053" s="16"/>
      <c r="L1053" s="33"/>
      <c r="M1053" s="33"/>
    </row>
    <row r="1054" spans="4:13" ht="11.25">
      <c r="D1054" s="16"/>
      <c r="E1054" s="17"/>
      <c r="F1054" s="17"/>
      <c r="G1054" s="18"/>
      <c r="H1054" s="14"/>
      <c r="K1054" s="16"/>
      <c r="L1054" s="17"/>
      <c r="M1054" s="17"/>
    </row>
    <row r="1055" spans="4:13" ht="11.25">
      <c r="D1055" s="16"/>
      <c r="E1055" s="33"/>
      <c r="F1055" s="33"/>
      <c r="G1055" s="34"/>
      <c r="H1055" s="14"/>
      <c r="K1055" s="16"/>
      <c r="L1055" s="33"/>
      <c r="M1055" s="33"/>
    </row>
    <row r="1056" spans="4:13" ht="11.25">
      <c r="D1056" s="16"/>
      <c r="E1056" s="33"/>
      <c r="F1056" s="33"/>
      <c r="G1056" s="34"/>
      <c r="H1056" s="14"/>
      <c r="K1056" s="16"/>
      <c r="L1056" s="33"/>
      <c r="M1056" s="33"/>
    </row>
    <row r="1057" spans="4:13" ht="11.25">
      <c r="D1057" s="16"/>
      <c r="E1057" s="33"/>
      <c r="F1057" s="33"/>
      <c r="G1057" s="34"/>
      <c r="H1057" s="14"/>
      <c r="K1057" s="16"/>
      <c r="L1057" s="33"/>
      <c r="M1057" s="33"/>
    </row>
    <row r="1058" spans="4:13" ht="11.25">
      <c r="D1058" s="16"/>
      <c r="E1058" s="33"/>
      <c r="F1058" s="33"/>
      <c r="G1058" s="34"/>
      <c r="H1058" s="14"/>
      <c r="K1058" s="16"/>
      <c r="L1058" s="33"/>
      <c r="M1058" s="33"/>
    </row>
    <row r="1059" spans="4:13" ht="11.25">
      <c r="D1059" s="16"/>
      <c r="E1059" s="33"/>
      <c r="F1059" s="33"/>
      <c r="G1059" s="34"/>
      <c r="H1059" s="14"/>
      <c r="K1059" s="16"/>
      <c r="L1059" s="33"/>
      <c r="M1059" s="33"/>
    </row>
    <row r="1060" spans="4:13" ht="11.25">
      <c r="D1060" s="16"/>
      <c r="E1060" s="33"/>
      <c r="F1060" s="33"/>
      <c r="G1060" s="34"/>
      <c r="H1060" s="14"/>
      <c r="K1060" s="16"/>
      <c r="L1060" s="33"/>
      <c r="M1060" s="33"/>
    </row>
    <row r="1061" spans="4:13" ht="11.25">
      <c r="D1061" s="16"/>
      <c r="E1061" s="33"/>
      <c r="F1061" s="33"/>
      <c r="G1061" s="34"/>
      <c r="H1061" s="14"/>
      <c r="K1061" s="16"/>
      <c r="L1061" s="33"/>
      <c r="M1061" s="33"/>
    </row>
    <row r="1062" spans="4:13" ht="11.25">
      <c r="D1062" s="16"/>
      <c r="E1062" s="17"/>
      <c r="F1062" s="17"/>
      <c r="G1062" s="18"/>
      <c r="H1062" s="14"/>
      <c r="K1062" s="16"/>
      <c r="L1062" s="17"/>
      <c r="M1062" s="17"/>
    </row>
    <row r="1063" spans="4:13" ht="11.25">
      <c r="D1063" s="16"/>
      <c r="E1063" s="33"/>
      <c r="F1063" s="33"/>
      <c r="G1063" s="34"/>
      <c r="H1063" s="14"/>
      <c r="K1063" s="16"/>
      <c r="L1063" s="33"/>
      <c r="M1063" s="33"/>
    </row>
    <row r="1064" spans="4:13" ht="11.25">
      <c r="D1064" s="16"/>
      <c r="E1064" s="33"/>
      <c r="F1064" s="33"/>
      <c r="G1064" s="34"/>
      <c r="H1064" s="14"/>
      <c r="K1064" s="16"/>
      <c r="L1064" s="33"/>
      <c r="M1064" s="33"/>
    </row>
    <row r="1065" spans="4:13" ht="11.25">
      <c r="D1065" s="16"/>
      <c r="E1065" s="33"/>
      <c r="F1065" s="33"/>
      <c r="G1065" s="34"/>
      <c r="H1065" s="14"/>
      <c r="K1065" s="16"/>
      <c r="L1065" s="33"/>
      <c r="M1065" s="33"/>
    </row>
    <row r="1066" spans="4:13" ht="11.25">
      <c r="D1066" s="16"/>
      <c r="E1066" s="33"/>
      <c r="F1066" s="33"/>
      <c r="G1066" s="34"/>
      <c r="H1066" s="14"/>
      <c r="K1066" s="16"/>
      <c r="L1066" s="33"/>
      <c r="M1066" s="33"/>
    </row>
    <row r="1067" spans="4:13" ht="11.25">
      <c r="D1067" s="16"/>
      <c r="E1067" s="33"/>
      <c r="F1067" s="33"/>
      <c r="G1067" s="34"/>
      <c r="H1067" s="14"/>
      <c r="K1067" s="16"/>
      <c r="L1067" s="33"/>
      <c r="M1067" s="33"/>
    </row>
    <row r="1068" spans="4:13" ht="11.25">
      <c r="D1068" s="16"/>
      <c r="E1068" s="33"/>
      <c r="F1068" s="33"/>
      <c r="G1068" s="34"/>
      <c r="H1068" s="14"/>
      <c r="K1068" s="16"/>
      <c r="L1068" s="33"/>
      <c r="M1068" s="33"/>
    </row>
    <row r="1069" spans="4:13" ht="11.25">
      <c r="D1069" s="16"/>
      <c r="E1069" s="33"/>
      <c r="F1069" s="33"/>
      <c r="G1069" s="34"/>
      <c r="H1069" s="14"/>
      <c r="K1069" s="16"/>
      <c r="L1069" s="33"/>
      <c r="M1069" s="33"/>
    </row>
    <row r="1070" spans="4:13" ht="11.25">
      <c r="D1070" s="16"/>
      <c r="E1070" s="17"/>
      <c r="F1070" s="17"/>
      <c r="G1070" s="18"/>
      <c r="H1070" s="14"/>
      <c r="K1070" s="16"/>
      <c r="L1070" s="17"/>
      <c r="M1070" s="17"/>
    </row>
    <row r="1071" spans="4:13" ht="11.25">
      <c r="D1071" s="16"/>
      <c r="E1071" s="17"/>
      <c r="F1071" s="17"/>
      <c r="G1071" s="18"/>
      <c r="H1071" s="14"/>
      <c r="K1071" s="16"/>
      <c r="L1071" s="17"/>
      <c r="M1071" s="17"/>
    </row>
    <row r="1072" spans="4:13" ht="11.25">
      <c r="D1072" s="16"/>
      <c r="E1072" s="17"/>
      <c r="F1072" s="17"/>
      <c r="G1072" s="18"/>
      <c r="H1072" s="14"/>
      <c r="K1072" s="16"/>
      <c r="L1072" s="17"/>
      <c r="M1072" s="17"/>
    </row>
    <row r="1073" spans="3:14" s="20" customFormat="1" ht="11.25">
      <c r="C1073" s="25"/>
      <c r="D1073" s="21"/>
      <c r="E1073" s="30"/>
      <c r="F1073" s="30"/>
      <c r="G1073" s="31"/>
      <c r="H1073" s="28"/>
      <c r="J1073" s="25"/>
      <c r="K1073" s="21"/>
      <c r="L1073" s="30"/>
      <c r="M1073" s="30"/>
      <c r="N1073" s="13"/>
    </row>
    <row r="1074" spans="4:13" ht="11.25">
      <c r="D1074" s="16"/>
      <c r="E1074" s="33"/>
      <c r="F1074" s="33"/>
      <c r="G1074" s="34"/>
      <c r="H1074" s="14"/>
      <c r="K1074" s="16"/>
      <c r="L1074" s="33"/>
      <c r="M1074" s="33"/>
    </row>
    <row r="1075" spans="4:13" ht="11.25">
      <c r="D1075" s="16"/>
      <c r="E1075" s="33"/>
      <c r="F1075" s="33"/>
      <c r="G1075" s="34"/>
      <c r="H1075" s="14"/>
      <c r="K1075" s="16"/>
      <c r="L1075" s="33"/>
      <c r="M1075" s="33"/>
    </row>
    <row r="1076" spans="4:13" ht="11.25">
      <c r="D1076" s="16"/>
      <c r="E1076" s="33"/>
      <c r="F1076" s="33"/>
      <c r="G1076" s="34"/>
      <c r="H1076" s="14"/>
      <c r="K1076" s="16"/>
      <c r="L1076" s="33"/>
      <c r="M1076" s="33"/>
    </row>
    <row r="1077" spans="4:13" ht="11.25">
      <c r="D1077" s="16"/>
      <c r="E1077" s="33"/>
      <c r="F1077" s="33"/>
      <c r="G1077" s="34"/>
      <c r="H1077" s="14"/>
      <c r="K1077" s="16"/>
      <c r="L1077" s="33"/>
      <c r="M1077" s="33"/>
    </row>
    <row r="1078" spans="4:13" ht="11.25">
      <c r="D1078" s="16"/>
      <c r="E1078" s="33"/>
      <c r="F1078" s="33"/>
      <c r="G1078" s="34"/>
      <c r="H1078" s="14"/>
      <c r="K1078" s="16"/>
      <c r="L1078" s="33"/>
      <c r="M1078" s="33"/>
    </row>
    <row r="1079" spans="4:13" ht="11.25">
      <c r="D1079" s="16"/>
      <c r="E1079" s="33"/>
      <c r="F1079" s="33"/>
      <c r="G1079" s="34"/>
      <c r="H1079" s="14"/>
      <c r="K1079" s="16"/>
      <c r="L1079" s="33"/>
      <c r="M1079" s="33"/>
    </row>
    <row r="1080" spans="4:13" ht="11.25">
      <c r="D1080" s="16"/>
      <c r="E1080" s="33"/>
      <c r="F1080" s="33"/>
      <c r="G1080" s="34"/>
      <c r="H1080" s="14"/>
      <c r="K1080" s="16"/>
      <c r="L1080" s="33"/>
      <c r="M1080" s="33"/>
    </row>
    <row r="1081" spans="4:13" ht="11.25">
      <c r="D1081" s="16"/>
      <c r="E1081" s="17"/>
      <c r="F1081" s="17"/>
      <c r="G1081" s="18"/>
      <c r="H1081" s="14"/>
      <c r="K1081" s="16"/>
      <c r="L1081" s="17"/>
      <c r="M1081" s="17"/>
    </row>
    <row r="1082" spans="4:13" ht="11.25">
      <c r="D1082" s="16"/>
      <c r="E1082" s="33"/>
      <c r="F1082" s="33"/>
      <c r="G1082" s="34"/>
      <c r="H1082" s="14"/>
      <c r="K1082" s="16"/>
      <c r="L1082" s="33"/>
      <c r="M1082" s="33"/>
    </row>
    <row r="1083" spans="4:13" ht="11.25">
      <c r="D1083" s="16"/>
      <c r="E1083" s="33"/>
      <c r="F1083" s="33"/>
      <c r="G1083" s="34"/>
      <c r="H1083" s="14"/>
      <c r="K1083" s="16"/>
      <c r="L1083" s="33"/>
      <c r="M1083" s="33"/>
    </row>
    <row r="1084" spans="4:13" ht="11.25">
      <c r="D1084" s="16"/>
      <c r="E1084" s="33"/>
      <c r="F1084" s="33"/>
      <c r="G1084" s="34"/>
      <c r="H1084" s="14"/>
      <c r="K1084" s="16"/>
      <c r="L1084" s="33"/>
      <c r="M1084" s="33"/>
    </row>
    <row r="1085" spans="4:13" ht="11.25">
      <c r="D1085" s="16"/>
      <c r="E1085" s="33"/>
      <c r="F1085" s="33"/>
      <c r="G1085" s="34"/>
      <c r="H1085" s="14"/>
      <c r="K1085" s="16"/>
      <c r="L1085" s="33"/>
      <c r="M1085" s="33"/>
    </row>
    <row r="1086" spans="4:13" ht="11.25">
      <c r="D1086" s="16"/>
      <c r="E1086" s="33"/>
      <c r="F1086" s="33"/>
      <c r="G1086" s="34"/>
      <c r="H1086" s="14"/>
      <c r="K1086" s="16"/>
      <c r="L1086" s="33"/>
      <c r="M1086" s="33"/>
    </row>
    <row r="1087" spans="4:13" ht="11.25">
      <c r="D1087" s="16"/>
      <c r="E1087" s="33"/>
      <c r="F1087" s="33"/>
      <c r="G1087" s="34"/>
      <c r="H1087" s="14"/>
      <c r="K1087" s="16"/>
      <c r="L1087" s="33"/>
      <c r="M1087" s="33"/>
    </row>
    <row r="1088" spans="4:13" ht="11.25">
      <c r="D1088" s="16"/>
      <c r="E1088" s="33"/>
      <c r="F1088" s="33"/>
      <c r="G1088" s="34"/>
      <c r="H1088" s="14"/>
      <c r="K1088" s="16"/>
      <c r="L1088" s="33"/>
      <c r="M1088" s="33"/>
    </row>
    <row r="1089" spans="4:13" ht="11.25">
      <c r="D1089" s="16"/>
      <c r="E1089" s="17"/>
      <c r="F1089" s="17"/>
      <c r="G1089" s="18"/>
      <c r="H1089" s="14"/>
      <c r="K1089" s="16"/>
      <c r="L1089" s="17"/>
      <c r="M1089" s="17"/>
    </row>
    <row r="1090" spans="4:13" ht="11.25">
      <c r="D1090" s="16"/>
      <c r="E1090" s="33"/>
      <c r="F1090" s="33"/>
      <c r="G1090" s="34"/>
      <c r="H1090" s="14"/>
      <c r="K1090" s="16"/>
      <c r="L1090" s="33"/>
      <c r="M1090" s="33"/>
    </row>
    <row r="1091" spans="4:13" ht="11.25">
      <c r="D1091" s="16"/>
      <c r="E1091" s="33"/>
      <c r="F1091" s="33"/>
      <c r="G1091" s="34"/>
      <c r="H1091" s="14"/>
      <c r="K1091" s="16"/>
      <c r="L1091" s="33"/>
      <c r="M1091" s="33"/>
    </row>
    <row r="1092" spans="4:13" ht="11.25">
      <c r="D1092" s="16"/>
      <c r="E1092" s="33"/>
      <c r="F1092" s="33"/>
      <c r="G1092" s="34"/>
      <c r="H1092" s="14"/>
      <c r="K1092" s="16"/>
      <c r="L1092" s="33"/>
      <c r="M1092" s="33"/>
    </row>
    <row r="1093" spans="4:13" ht="11.25">
      <c r="D1093" s="16"/>
      <c r="E1093" s="33"/>
      <c r="F1093" s="33"/>
      <c r="G1093" s="34"/>
      <c r="H1093" s="14"/>
      <c r="K1093" s="16"/>
      <c r="L1093" s="33"/>
      <c r="M1093" s="33"/>
    </row>
    <row r="1094" spans="4:13" ht="11.25">
      <c r="D1094" s="16"/>
      <c r="E1094" s="33"/>
      <c r="F1094" s="33"/>
      <c r="G1094" s="34"/>
      <c r="H1094" s="14"/>
      <c r="K1094" s="16"/>
      <c r="L1094" s="33"/>
      <c r="M1094" s="33"/>
    </row>
    <row r="1095" spans="4:13" ht="11.25">
      <c r="D1095" s="16"/>
      <c r="E1095" s="33"/>
      <c r="F1095" s="33"/>
      <c r="G1095" s="34"/>
      <c r="H1095" s="14"/>
      <c r="K1095" s="16"/>
      <c r="L1095" s="33"/>
      <c r="M1095" s="33"/>
    </row>
    <row r="1096" spans="4:13" ht="11.25">
      <c r="D1096" s="16"/>
      <c r="E1096" s="33"/>
      <c r="F1096" s="33"/>
      <c r="G1096" s="34"/>
      <c r="H1096" s="14"/>
      <c r="K1096" s="16"/>
      <c r="L1096" s="33"/>
      <c r="M1096" s="33"/>
    </row>
    <row r="1097" spans="4:13" ht="11.25">
      <c r="D1097" s="16"/>
      <c r="E1097" s="17"/>
      <c r="F1097" s="17"/>
      <c r="G1097" s="18"/>
      <c r="H1097" s="14"/>
      <c r="K1097" s="16"/>
      <c r="L1097" s="17"/>
      <c r="M1097" s="17"/>
    </row>
    <row r="1098" spans="4:13" ht="11.25">
      <c r="D1098" s="16"/>
      <c r="E1098" s="33"/>
      <c r="F1098" s="33"/>
      <c r="G1098" s="34"/>
      <c r="H1098" s="14"/>
      <c r="K1098" s="16"/>
      <c r="L1098" s="33"/>
      <c r="M1098" s="33"/>
    </row>
    <row r="1099" spans="4:13" ht="11.25">
      <c r="D1099" s="16"/>
      <c r="E1099" s="33"/>
      <c r="F1099" s="33"/>
      <c r="G1099" s="34"/>
      <c r="H1099" s="14"/>
      <c r="K1099" s="16"/>
      <c r="L1099" s="33"/>
      <c r="M1099" s="33"/>
    </row>
    <row r="1100" spans="4:13" ht="11.25">
      <c r="D1100" s="16"/>
      <c r="E1100" s="33"/>
      <c r="F1100" s="33"/>
      <c r="G1100" s="34"/>
      <c r="H1100" s="14"/>
      <c r="K1100" s="16"/>
      <c r="L1100" s="33"/>
      <c r="M1100" s="33"/>
    </row>
    <row r="1101" spans="4:13" ht="11.25">
      <c r="D1101" s="16"/>
      <c r="E1101" s="33"/>
      <c r="F1101" s="33"/>
      <c r="G1101" s="34"/>
      <c r="H1101" s="14"/>
      <c r="K1101" s="16"/>
      <c r="L1101" s="33"/>
      <c r="M1101" s="33"/>
    </row>
    <row r="1102" spans="4:13" ht="11.25">
      <c r="D1102" s="16"/>
      <c r="E1102" s="33"/>
      <c r="F1102" s="33"/>
      <c r="G1102" s="34"/>
      <c r="H1102" s="14"/>
      <c r="K1102" s="16"/>
      <c r="L1102" s="33"/>
      <c r="M1102" s="33"/>
    </row>
    <row r="1103" spans="4:13" ht="11.25">
      <c r="D1103" s="16"/>
      <c r="E1103" s="33"/>
      <c r="F1103" s="33"/>
      <c r="G1103" s="34"/>
      <c r="H1103" s="14"/>
      <c r="K1103" s="16"/>
      <c r="L1103" s="33"/>
      <c r="M1103" s="33"/>
    </row>
    <row r="1104" spans="4:13" ht="11.25">
      <c r="D1104" s="16"/>
      <c r="E1104" s="33"/>
      <c r="F1104" s="33"/>
      <c r="G1104" s="34"/>
      <c r="H1104" s="14"/>
      <c r="K1104" s="16"/>
      <c r="L1104" s="33"/>
      <c r="M1104" s="33"/>
    </row>
    <row r="1105" spans="4:13" ht="11.25">
      <c r="D1105" s="16"/>
      <c r="E1105" s="17"/>
      <c r="F1105" s="17"/>
      <c r="G1105" s="18"/>
      <c r="H1105" s="14"/>
      <c r="K1105" s="16"/>
      <c r="L1105" s="17"/>
      <c r="M1105" s="17"/>
    </row>
    <row r="1106" spans="4:13" ht="11.25">
      <c r="D1106" s="16"/>
      <c r="E1106" s="33"/>
      <c r="F1106" s="33"/>
      <c r="G1106" s="34"/>
      <c r="H1106" s="14"/>
      <c r="K1106" s="16"/>
      <c r="L1106" s="33"/>
      <c r="M1106" s="33"/>
    </row>
    <row r="1107" spans="4:13" ht="11.25">
      <c r="D1107" s="16"/>
      <c r="E1107" s="33"/>
      <c r="F1107" s="33"/>
      <c r="G1107" s="34"/>
      <c r="H1107" s="14"/>
      <c r="K1107" s="16"/>
      <c r="L1107" s="33"/>
      <c r="M1107" s="33"/>
    </row>
    <row r="1108" spans="4:13" ht="11.25">
      <c r="D1108" s="16"/>
      <c r="E1108" s="33"/>
      <c r="F1108" s="33"/>
      <c r="G1108" s="34"/>
      <c r="H1108" s="14"/>
      <c r="K1108" s="16"/>
      <c r="L1108" s="33"/>
      <c r="M1108" s="33"/>
    </row>
    <row r="1109" spans="4:13" ht="11.25">
      <c r="D1109" s="16"/>
      <c r="E1109" s="33"/>
      <c r="F1109" s="33"/>
      <c r="G1109" s="34"/>
      <c r="H1109" s="14"/>
      <c r="K1109" s="16"/>
      <c r="L1109" s="33"/>
      <c r="M1109" s="33"/>
    </row>
    <row r="1110" spans="4:13" ht="11.25">
      <c r="D1110" s="16"/>
      <c r="E1110" s="33"/>
      <c r="F1110" s="33"/>
      <c r="G1110" s="34"/>
      <c r="H1110" s="14"/>
      <c r="K1110" s="16"/>
      <c r="L1110" s="33"/>
      <c r="M1110" s="33"/>
    </row>
    <row r="1111" spans="4:13" ht="11.25">
      <c r="D1111" s="16"/>
      <c r="E1111" s="33"/>
      <c r="F1111" s="33"/>
      <c r="G1111" s="34"/>
      <c r="H1111" s="14"/>
      <c r="K1111" s="16"/>
      <c r="L1111" s="33"/>
      <c r="M1111" s="33"/>
    </row>
    <row r="1112" spans="4:13" ht="11.25">
      <c r="D1112" s="16"/>
      <c r="E1112" s="33"/>
      <c r="F1112" s="33"/>
      <c r="G1112" s="34"/>
      <c r="H1112" s="14"/>
      <c r="K1112" s="16"/>
      <c r="L1112" s="33"/>
      <c r="M1112" s="33"/>
    </row>
    <row r="1113" spans="4:13" ht="11.25">
      <c r="D1113" s="16"/>
      <c r="E1113" s="17"/>
      <c r="F1113" s="17"/>
      <c r="G1113" s="18"/>
      <c r="H1113" s="14"/>
      <c r="K1113" s="16"/>
      <c r="L1113" s="17"/>
      <c r="M1113" s="17"/>
    </row>
    <row r="1114" spans="4:13" ht="11.25">
      <c r="D1114" s="16"/>
      <c r="E1114" s="17"/>
      <c r="F1114" s="17"/>
      <c r="G1114" s="18"/>
      <c r="H1114" s="14"/>
      <c r="K1114" s="16"/>
      <c r="L1114" s="17"/>
      <c r="M1114" s="17"/>
    </row>
    <row r="1115" spans="3:14" s="20" customFormat="1" ht="11.25">
      <c r="C1115" s="25"/>
      <c r="D1115" s="21"/>
      <c r="E1115" s="30"/>
      <c r="F1115" s="30"/>
      <c r="G1115" s="31"/>
      <c r="H1115" s="28"/>
      <c r="J1115" s="25"/>
      <c r="K1115" s="21"/>
      <c r="L1115" s="30"/>
      <c r="M1115" s="30"/>
      <c r="N1115" s="13"/>
    </row>
    <row r="1116" spans="4:13" ht="11.25">
      <c r="D1116" s="16"/>
      <c r="E1116" s="33"/>
      <c r="F1116" s="33"/>
      <c r="G1116" s="34"/>
      <c r="H1116" s="14"/>
      <c r="K1116" s="16"/>
      <c r="L1116" s="33"/>
      <c r="M1116" s="33"/>
    </row>
    <row r="1117" spans="4:13" ht="11.25">
      <c r="D1117" s="16"/>
      <c r="E1117" s="33"/>
      <c r="F1117" s="33"/>
      <c r="G1117" s="34"/>
      <c r="H1117" s="14"/>
      <c r="K1117" s="16"/>
      <c r="L1117" s="33"/>
      <c r="M1117" s="33"/>
    </row>
    <row r="1118" spans="4:13" ht="11.25">
      <c r="D1118" s="16"/>
      <c r="E1118" s="33"/>
      <c r="F1118" s="33"/>
      <c r="G1118" s="34"/>
      <c r="H1118" s="14"/>
      <c r="K1118" s="16"/>
      <c r="L1118" s="33"/>
      <c r="M1118" s="33"/>
    </row>
    <row r="1119" spans="4:13" ht="11.25">
      <c r="D1119" s="16"/>
      <c r="E1119" s="33"/>
      <c r="F1119" s="33"/>
      <c r="G1119" s="34"/>
      <c r="H1119" s="14"/>
      <c r="K1119" s="16"/>
      <c r="L1119" s="33"/>
      <c r="M1119" s="33"/>
    </row>
    <row r="1120" spans="4:13" ht="11.25">
      <c r="D1120" s="16"/>
      <c r="E1120" s="33"/>
      <c r="F1120" s="33"/>
      <c r="G1120" s="34"/>
      <c r="H1120" s="14"/>
      <c r="K1120" s="16"/>
      <c r="L1120" s="33"/>
      <c r="M1120" s="33"/>
    </row>
    <row r="1121" spans="4:13" ht="11.25">
      <c r="D1121" s="16"/>
      <c r="E1121" s="33"/>
      <c r="F1121" s="33"/>
      <c r="G1121" s="34"/>
      <c r="H1121" s="14"/>
      <c r="K1121" s="16"/>
      <c r="L1121" s="33"/>
      <c r="M1121" s="33"/>
    </row>
    <row r="1122" spans="4:13" ht="11.25">
      <c r="D1122" s="16"/>
      <c r="E1122" s="33"/>
      <c r="F1122" s="33"/>
      <c r="G1122" s="34"/>
      <c r="H1122" s="14"/>
      <c r="K1122" s="16"/>
      <c r="L1122" s="33"/>
      <c r="M1122" s="33"/>
    </row>
    <row r="1123" spans="4:13" ht="11.25">
      <c r="D1123" s="16"/>
      <c r="E1123" s="17"/>
      <c r="F1123" s="17"/>
      <c r="G1123" s="18"/>
      <c r="H1123" s="14"/>
      <c r="K1123" s="16"/>
      <c r="L1123" s="17"/>
      <c r="M1123" s="17"/>
    </row>
    <row r="1124" spans="4:13" ht="11.25">
      <c r="D1124" s="16"/>
      <c r="E1124" s="33"/>
      <c r="F1124" s="33"/>
      <c r="G1124" s="34"/>
      <c r="H1124" s="14"/>
      <c r="K1124" s="16"/>
      <c r="L1124" s="33"/>
      <c r="M1124" s="33"/>
    </row>
    <row r="1125" spans="4:13" ht="11.25">
      <c r="D1125" s="16"/>
      <c r="E1125" s="33"/>
      <c r="F1125" s="33"/>
      <c r="G1125" s="34"/>
      <c r="H1125" s="14"/>
      <c r="K1125" s="16"/>
      <c r="L1125" s="33"/>
      <c r="M1125" s="33"/>
    </row>
    <row r="1126" spans="4:13" ht="11.25">
      <c r="D1126" s="16"/>
      <c r="E1126" s="33"/>
      <c r="F1126" s="33"/>
      <c r="G1126" s="34"/>
      <c r="H1126" s="14"/>
      <c r="K1126" s="16"/>
      <c r="L1126" s="33"/>
      <c r="M1126" s="33"/>
    </row>
    <row r="1127" spans="4:13" ht="11.25">
      <c r="D1127" s="16"/>
      <c r="E1127" s="33"/>
      <c r="F1127" s="33"/>
      <c r="G1127" s="34"/>
      <c r="H1127" s="14"/>
      <c r="K1127" s="16"/>
      <c r="L1127" s="33"/>
      <c r="M1127" s="33"/>
    </row>
    <row r="1128" spans="4:13" ht="11.25">
      <c r="D1128" s="16"/>
      <c r="E1128" s="33"/>
      <c r="F1128" s="33"/>
      <c r="G1128" s="34"/>
      <c r="H1128" s="14"/>
      <c r="K1128" s="16"/>
      <c r="L1128" s="33"/>
      <c r="M1128" s="33"/>
    </row>
    <row r="1129" spans="4:13" ht="11.25">
      <c r="D1129" s="16"/>
      <c r="E1129" s="33"/>
      <c r="F1129" s="33"/>
      <c r="G1129" s="34"/>
      <c r="H1129" s="14"/>
      <c r="K1129" s="16"/>
      <c r="L1129" s="33"/>
      <c r="M1129" s="33"/>
    </row>
    <row r="1130" spans="4:13" ht="11.25">
      <c r="D1130" s="16"/>
      <c r="E1130" s="33"/>
      <c r="F1130" s="33"/>
      <c r="G1130" s="34"/>
      <c r="H1130" s="14"/>
      <c r="K1130" s="16"/>
      <c r="L1130" s="33"/>
      <c r="M1130" s="33"/>
    </row>
    <row r="1131" spans="4:13" ht="11.25">
      <c r="D1131" s="16"/>
      <c r="E1131" s="17"/>
      <c r="F1131" s="17"/>
      <c r="G1131" s="18"/>
      <c r="H1131" s="14"/>
      <c r="K1131" s="16"/>
      <c r="L1131" s="17"/>
      <c r="M1131" s="17"/>
    </row>
    <row r="1132" spans="4:13" ht="11.25">
      <c r="D1132" s="16"/>
      <c r="E1132" s="33"/>
      <c r="F1132" s="33"/>
      <c r="G1132" s="34"/>
      <c r="H1132" s="14"/>
      <c r="K1132" s="16"/>
      <c r="L1132" s="33"/>
      <c r="M1132" s="33"/>
    </row>
    <row r="1133" spans="4:13" ht="11.25">
      <c r="D1133" s="16"/>
      <c r="E1133" s="33"/>
      <c r="F1133" s="33"/>
      <c r="G1133" s="34"/>
      <c r="H1133" s="14"/>
      <c r="K1133" s="16"/>
      <c r="L1133" s="33"/>
      <c r="M1133" s="33"/>
    </row>
    <row r="1134" spans="4:13" ht="11.25">
      <c r="D1134" s="16"/>
      <c r="E1134" s="33"/>
      <c r="F1134" s="33"/>
      <c r="G1134" s="34"/>
      <c r="H1134" s="14"/>
      <c r="K1134" s="16"/>
      <c r="L1134" s="33"/>
      <c r="M1134" s="33"/>
    </row>
    <row r="1135" spans="4:13" ht="11.25">
      <c r="D1135" s="16"/>
      <c r="E1135" s="33"/>
      <c r="F1135" s="33"/>
      <c r="G1135" s="34"/>
      <c r="H1135" s="14"/>
      <c r="K1135" s="16"/>
      <c r="L1135" s="33"/>
      <c r="M1135" s="33"/>
    </row>
    <row r="1136" spans="4:13" ht="11.25">
      <c r="D1136" s="16"/>
      <c r="E1136" s="33"/>
      <c r="F1136" s="33"/>
      <c r="G1136" s="34"/>
      <c r="H1136" s="14"/>
      <c r="K1136" s="16"/>
      <c r="L1136" s="33"/>
      <c r="M1136" s="33"/>
    </row>
    <row r="1137" spans="4:13" ht="11.25">
      <c r="D1137" s="16"/>
      <c r="E1137" s="33"/>
      <c r="F1137" s="33"/>
      <c r="G1137" s="34"/>
      <c r="H1137" s="14"/>
      <c r="K1137" s="16"/>
      <c r="L1137" s="33"/>
      <c r="M1137" s="33"/>
    </row>
    <row r="1138" spans="4:13" ht="11.25">
      <c r="D1138" s="16"/>
      <c r="E1138" s="33"/>
      <c r="F1138" s="33"/>
      <c r="G1138" s="34"/>
      <c r="H1138" s="14"/>
      <c r="K1138" s="16"/>
      <c r="L1138" s="33"/>
      <c r="M1138" s="33"/>
    </row>
    <row r="1139" spans="4:13" ht="11.25">
      <c r="D1139" s="16"/>
      <c r="E1139" s="17"/>
      <c r="F1139" s="17"/>
      <c r="G1139" s="18"/>
      <c r="H1139" s="14"/>
      <c r="K1139" s="16"/>
      <c r="L1139" s="17"/>
      <c r="M1139" s="17"/>
    </row>
    <row r="1140" spans="4:13" ht="11.25">
      <c r="D1140" s="16"/>
      <c r="E1140" s="33"/>
      <c r="F1140" s="33"/>
      <c r="G1140" s="34"/>
      <c r="H1140" s="14"/>
      <c r="K1140" s="16"/>
      <c r="L1140" s="33"/>
      <c r="M1140" s="33"/>
    </row>
    <row r="1141" spans="4:13" ht="11.25">
      <c r="D1141" s="16"/>
      <c r="E1141" s="33"/>
      <c r="F1141" s="33"/>
      <c r="G1141" s="34"/>
      <c r="H1141" s="14"/>
      <c r="K1141" s="16"/>
      <c r="L1141" s="33"/>
      <c r="M1141" s="33"/>
    </row>
    <row r="1142" spans="4:13" ht="11.25">
      <c r="D1142" s="16"/>
      <c r="E1142" s="33"/>
      <c r="F1142" s="33"/>
      <c r="G1142" s="34"/>
      <c r="H1142" s="14"/>
      <c r="K1142" s="16"/>
      <c r="L1142" s="33"/>
      <c r="M1142" s="33"/>
    </row>
    <row r="1143" spans="4:13" ht="11.25">
      <c r="D1143" s="16"/>
      <c r="E1143" s="33"/>
      <c r="F1143" s="33"/>
      <c r="G1143" s="34"/>
      <c r="H1143" s="14"/>
      <c r="K1143" s="16"/>
      <c r="L1143" s="33"/>
      <c r="M1143" s="33"/>
    </row>
    <row r="1144" spans="4:13" ht="11.25">
      <c r="D1144" s="16"/>
      <c r="E1144" s="33"/>
      <c r="F1144" s="33"/>
      <c r="G1144" s="34"/>
      <c r="H1144" s="14"/>
      <c r="K1144" s="16"/>
      <c r="L1144" s="33"/>
      <c r="M1144" s="33"/>
    </row>
    <row r="1145" spans="4:13" ht="11.25">
      <c r="D1145" s="16"/>
      <c r="E1145" s="33"/>
      <c r="F1145" s="33"/>
      <c r="G1145" s="34"/>
      <c r="H1145" s="14"/>
      <c r="K1145" s="16"/>
      <c r="L1145" s="33"/>
      <c r="M1145" s="33"/>
    </row>
    <row r="1146" spans="4:13" ht="11.25">
      <c r="D1146" s="16"/>
      <c r="E1146" s="33"/>
      <c r="F1146" s="33"/>
      <c r="G1146" s="34"/>
      <c r="H1146" s="14"/>
      <c r="K1146" s="16"/>
      <c r="L1146" s="33"/>
      <c r="M1146" s="33"/>
    </row>
    <row r="1147" spans="4:13" ht="11.25">
      <c r="D1147" s="16"/>
      <c r="E1147" s="17"/>
      <c r="F1147" s="17"/>
      <c r="G1147" s="18"/>
      <c r="H1147" s="14"/>
      <c r="K1147" s="16"/>
      <c r="L1147" s="17"/>
      <c r="M1147" s="17"/>
    </row>
    <row r="1148" spans="4:13" ht="11.25">
      <c r="D1148" s="16"/>
      <c r="E1148" s="33"/>
      <c r="F1148" s="33"/>
      <c r="G1148" s="34"/>
      <c r="H1148" s="14"/>
      <c r="K1148" s="16"/>
      <c r="L1148" s="33"/>
      <c r="M1148" s="33"/>
    </row>
    <row r="1149" spans="4:13" ht="11.25">
      <c r="D1149" s="16"/>
      <c r="E1149" s="33"/>
      <c r="F1149" s="33"/>
      <c r="G1149" s="34"/>
      <c r="H1149" s="14"/>
      <c r="K1149" s="16"/>
      <c r="L1149" s="33"/>
      <c r="M1149" s="33"/>
    </row>
    <row r="1150" spans="4:13" ht="11.25">
      <c r="D1150" s="16"/>
      <c r="E1150" s="33"/>
      <c r="F1150" s="33"/>
      <c r="G1150" s="34"/>
      <c r="H1150" s="14"/>
      <c r="K1150" s="16"/>
      <c r="L1150" s="33"/>
      <c r="M1150" s="33"/>
    </row>
    <row r="1151" spans="4:13" ht="11.25">
      <c r="D1151" s="16"/>
      <c r="E1151" s="33"/>
      <c r="F1151" s="33"/>
      <c r="G1151" s="34"/>
      <c r="H1151" s="14"/>
      <c r="K1151" s="16"/>
      <c r="L1151" s="33"/>
      <c r="M1151" s="33"/>
    </row>
    <row r="1152" spans="4:13" ht="11.25">
      <c r="D1152" s="16"/>
      <c r="E1152" s="33"/>
      <c r="F1152" s="33"/>
      <c r="G1152" s="34"/>
      <c r="H1152" s="14"/>
      <c r="K1152" s="16"/>
      <c r="L1152" s="33"/>
      <c r="M1152" s="33"/>
    </row>
    <row r="1153" spans="4:13" ht="11.25">
      <c r="D1153" s="16"/>
      <c r="E1153" s="33"/>
      <c r="F1153" s="33"/>
      <c r="G1153" s="34"/>
      <c r="H1153" s="14"/>
      <c r="K1153" s="16"/>
      <c r="L1153" s="33"/>
      <c r="M1153" s="33"/>
    </row>
    <row r="1154" spans="4:13" ht="11.25">
      <c r="D1154" s="16"/>
      <c r="E1154" s="33"/>
      <c r="F1154" s="33"/>
      <c r="G1154" s="34"/>
      <c r="H1154" s="14"/>
      <c r="K1154" s="16"/>
      <c r="L1154" s="33"/>
      <c r="M1154" s="33"/>
    </row>
    <row r="1155" spans="4:13" ht="11.25">
      <c r="D1155" s="16"/>
      <c r="E1155" s="17"/>
      <c r="F1155" s="17"/>
      <c r="G1155" s="18"/>
      <c r="H1155" s="14"/>
      <c r="K1155" s="16"/>
      <c r="L1155" s="17"/>
      <c r="M1155" s="17"/>
    </row>
    <row r="1156" spans="3:14" s="8" customFormat="1" ht="11.25">
      <c r="C1156" s="9"/>
      <c r="D1156" s="10"/>
      <c r="G1156" s="11"/>
      <c r="J1156" s="9"/>
      <c r="K1156" s="9"/>
      <c r="L1156" s="12"/>
      <c r="M1156" s="12"/>
      <c r="N1156" s="13"/>
    </row>
    <row r="1157" spans="4:13" ht="11.25">
      <c r="D1157" s="16"/>
      <c r="E1157" s="17"/>
      <c r="F1157" s="17"/>
      <c r="G1157" s="18"/>
      <c r="H1157" s="14"/>
      <c r="K1157" s="16"/>
      <c r="L1157" s="17"/>
      <c r="M1157" s="17"/>
    </row>
    <row r="1158" spans="4:13" ht="11.25">
      <c r="D1158" s="16"/>
      <c r="E1158" s="17"/>
      <c r="F1158" s="17"/>
      <c r="G1158" s="18"/>
      <c r="H1158" s="14"/>
      <c r="K1158" s="16"/>
      <c r="L1158" s="17"/>
      <c r="M1158" s="17"/>
    </row>
    <row r="1159" spans="4:13" ht="11.25">
      <c r="D1159" s="16"/>
      <c r="E1159" s="17"/>
      <c r="F1159" s="17"/>
      <c r="G1159" s="18"/>
      <c r="H1159" s="14"/>
      <c r="K1159" s="16"/>
      <c r="L1159" s="17"/>
      <c r="M1159" s="17"/>
    </row>
    <row r="1160" spans="4:13" ht="11.25">
      <c r="D1160" s="16"/>
      <c r="E1160" s="17"/>
      <c r="F1160" s="17"/>
      <c r="G1160" s="18"/>
      <c r="H1160" s="14"/>
      <c r="K1160" s="16"/>
      <c r="L1160" s="17"/>
      <c r="M1160" s="17"/>
    </row>
    <row r="1161" spans="4:13" ht="11.25">
      <c r="D1161" s="16"/>
      <c r="E1161" s="17"/>
      <c r="F1161" s="17"/>
      <c r="G1161" s="18"/>
      <c r="H1161" s="14"/>
      <c r="K1161" s="16"/>
      <c r="L1161" s="17"/>
      <c r="M1161" s="17"/>
    </row>
    <row r="1162" spans="4:13" ht="11.25">
      <c r="D1162" s="16"/>
      <c r="E1162" s="17"/>
      <c r="F1162" s="17"/>
      <c r="G1162" s="18"/>
      <c r="H1162" s="14"/>
      <c r="K1162" s="16"/>
      <c r="L1162" s="17"/>
      <c r="M1162" s="17"/>
    </row>
    <row r="1163" spans="4:13" ht="11.25">
      <c r="D1163" s="16"/>
      <c r="E1163" s="17"/>
      <c r="F1163" s="17"/>
      <c r="G1163" s="18"/>
      <c r="H1163" s="14"/>
      <c r="K1163" s="16"/>
      <c r="L1163" s="17"/>
      <c r="M1163" s="17"/>
    </row>
    <row r="1164" spans="4:13" ht="11.25">
      <c r="D1164" s="16"/>
      <c r="E1164" s="17"/>
      <c r="F1164" s="17"/>
      <c r="G1164" s="18"/>
      <c r="H1164" s="14"/>
      <c r="K1164" s="16"/>
      <c r="L1164" s="17"/>
      <c r="M1164" s="17"/>
    </row>
    <row r="1165" spans="4:13" ht="11.25">
      <c r="D1165" s="16"/>
      <c r="E1165" s="17"/>
      <c r="F1165" s="17"/>
      <c r="G1165" s="18"/>
      <c r="H1165" s="14"/>
      <c r="K1165" s="16"/>
      <c r="L1165" s="17"/>
      <c r="M1165" s="17"/>
    </row>
    <row r="1166" spans="3:14" s="20" customFormat="1" ht="11.25">
      <c r="C1166" s="9"/>
      <c r="D1166" s="21"/>
      <c r="G1166" s="22"/>
      <c r="J1166" s="9"/>
      <c r="K1166" s="23"/>
      <c r="L1166" s="24"/>
      <c r="M1166" s="24"/>
      <c r="N1166" s="13"/>
    </row>
    <row r="1167" spans="4:13" ht="11.25">
      <c r="D1167" s="16"/>
      <c r="E1167" s="17"/>
      <c r="F1167" s="17"/>
      <c r="G1167" s="18"/>
      <c r="H1167" s="14"/>
      <c r="K1167" s="16"/>
      <c r="L1167" s="17"/>
      <c r="M1167" s="17"/>
    </row>
    <row r="1168" spans="4:13" ht="11.25">
      <c r="D1168" s="16"/>
      <c r="E1168" s="17"/>
      <c r="F1168" s="17"/>
      <c r="G1168" s="18"/>
      <c r="H1168" s="14"/>
      <c r="K1168" s="16"/>
      <c r="L1168" s="17"/>
      <c r="M1168" s="17"/>
    </row>
    <row r="1169" spans="4:13" ht="11.25">
      <c r="D1169" s="16"/>
      <c r="E1169" s="17"/>
      <c r="F1169" s="17"/>
      <c r="G1169" s="18"/>
      <c r="H1169" s="14"/>
      <c r="K1169" s="16"/>
      <c r="L1169" s="17"/>
      <c r="M1169" s="17"/>
    </row>
    <row r="1170" spans="4:13" ht="11.25">
      <c r="D1170" s="16"/>
      <c r="E1170" s="17"/>
      <c r="F1170" s="17"/>
      <c r="G1170" s="18"/>
      <c r="H1170" s="14"/>
      <c r="K1170" s="16"/>
      <c r="L1170" s="17"/>
      <c r="M1170" s="17"/>
    </row>
    <row r="1171" spans="4:13" ht="11.25">
      <c r="D1171" s="16"/>
      <c r="E1171" s="17"/>
      <c r="F1171" s="17"/>
      <c r="G1171" s="18"/>
      <c r="H1171" s="14"/>
      <c r="K1171" s="16"/>
      <c r="L1171" s="17"/>
      <c r="M1171" s="17"/>
    </row>
    <row r="1172" spans="4:13" ht="11.25">
      <c r="D1172" s="16"/>
      <c r="E1172" s="17"/>
      <c r="F1172" s="17"/>
      <c r="G1172" s="18"/>
      <c r="H1172" s="14"/>
      <c r="K1172" s="16"/>
      <c r="L1172" s="17"/>
      <c r="M1172" s="17"/>
    </row>
    <row r="1173" spans="4:13" ht="11.25">
      <c r="D1173" s="16"/>
      <c r="E1173" s="17"/>
      <c r="F1173" s="17"/>
      <c r="G1173" s="18"/>
      <c r="H1173" s="14"/>
      <c r="K1173" s="16"/>
      <c r="L1173" s="17"/>
      <c r="M1173" s="17"/>
    </row>
    <row r="1174" spans="4:13" ht="11.25">
      <c r="D1174" s="16"/>
      <c r="E1174" s="17"/>
      <c r="F1174" s="17"/>
      <c r="G1174" s="18"/>
      <c r="H1174" s="14"/>
      <c r="K1174" s="16"/>
      <c r="L1174" s="17"/>
      <c r="M1174" s="17"/>
    </row>
    <row r="1175" spans="4:13" ht="11.25">
      <c r="D1175" s="16"/>
      <c r="E1175" s="17"/>
      <c r="F1175" s="17"/>
      <c r="G1175" s="18"/>
      <c r="H1175" s="14"/>
      <c r="K1175" s="16"/>
      <c r="L1175" s="17"/>
      <c r="M1175" s="17"/>
    </row>
    <row r="1176" spans="3:14" s="20" customFormat="1" ht="11.25">
      <c r="C1176" s="25"/>
      <c r="D1176" s="21"/>
      <c r="E1176" s="24"/>
      <c r="F1176" s="24"/>
      <c r="G1176" s="26"/>
      <c r="H1176" s="28"/>
      <c r="J1176" s="25"/>
      <c r="K1176" s="21"/>
      <c r="L1176" s="24"/>
      <c r="M1176" s="24"/>
      <c r="N1176" s="13"/>
    </row>
    <row r="1177" spans="4:13" ht="11.25">
      <c r="D1177" s="16"/>
      <c r="E1177" s="17"/>
      <c r="F1177" s="17"/>
      <c r="G1177" s="18"/>
      <c r="H1177" s="14"/>
      <c r="K1177" s="16"/>
      <c r="L1177" s="17"/>
      <c r="M1177" s="17"/>
    </row>
    <row r="1178" spans="4:13" ht="11.25">
      <c r="D1178" s="16"/>
      <c r="E1178" s="17"/>
      <c r="F1178" s="17"/>
      <c r="G1178" s="18"/>
      <c r="H1178" s="14"/>
      <c r="K1178" s="16"/>
      <c r="L1178" s="17"/>
      <c r="M1178" s="17"/>
    </row>
    <row r="1179" spans="4:13" ht="11.25">
      <c r="D1179" s="16"/>
      <c r="E1179" s="17"/>
      <c r="F1179" s="17"/>
      <c r="G1179" s="18"/>
      <c r="H1179" s="14"/>
      <c r="K1179" s="16"/>
      <c r="L1179" s="17"/>
      <c r="M1179" s="17"/>
    </row>
    <row r="1180" spans="4:13" ht="11.25">
      <c r="D1180" s="16"/>
      <c r="E1180" s="17"/>
      <c r="F1180" s="17"/>
      <c r="G1180" s="18"/>
      <c r="H1180" s="14"/>
      <c r="K1180" s="16"/>
      <c r="L1180" s="17"/>
      <c r="M1180" s="17"/>
    </row>
    <row r="1181" spans="4:13" ht="11.25">
      <c r="D1181" s="16"/>
      <c r="E1181" s="17"/>
      <c r="F1181" s="17"/>
      <c r="G1181" s="18"/>
      <c r="H1181" s="14"/>
      <c r="K1181" s="16"/>
      <c r="L1181" s="17"/>
      <c r="M1181" s="17"/>
    </row>
    <row r="1182" spans="4:13" ht="11.25">
      <c r="D1182" s="16"/>
      <c r="E1182" s="17"/>
      <c r="F1182" s="17"/>
      <c r="G1182" s="18"/>
      <c r="H1182" s="14"/>
      <c r="K1182" s="16"/>
      <c r="L1182" s="17"/>
      <c r="M1182" s="17"/>
    </row>
    <row r="1183" spans="4:13" ht="11.25">
      <c r="D1183" s="16"/>
      <c r="E1183" s="17"/>
      <c r="F1183" s="17"/>
      <c r="G1183" s="18"/>
      <c r="H1183" s="14"/>
      <c r="K1183" s="16"/>
      <c r="L1183" s="17"/>
      <c r="M1183" s="17"/>
    </row>
    <row r="1184" spans="4:13" ht="11.25">
      <c r="D1184" s="16"/>
      <c r="E1184" s="17"/>
      <c r="F1184" s="17"/>
      <c r="G1184" s="18"/>
      <c r="H1184" s="14"/>
      <c r="K1184" s="16"/>
      <c r="L1184" s="17"/>
      <c r="M1184" s="17"/>
    </row>
    <row r="1185" spans="4:13" ht="11.25">
      <c r="D1185" s="16"/>
      <c r="E1185" s="17"/>
      <c r="F1185" s="17"/>
      <c r="G1185" s="18"/>
      <c r="H1185" s="14"/>
      <c r="K1185" s="16"/>
      <c r="L1185" s="17"/>
      <c r="M1185" s="17"/>
    </row>
    <row r="1186" spans="3:14" s="20" customFormat="1" ht="11.25">
      <c r="C1186" s="25"/>
      <c r="D1186" s="21"/>
      <c r="E1186" s="24"/>
      <c r="F1186" s="24"/>
      <c r="G1186" s="26"/>
      <c r="H1186" s="28"/>
      <c r="J1186" s="25"/>
      <c r="K1186" s="21"/>
      <c r="L1186" s="24"/>
      <c r="M1186" s="24"/>
      <c r="N1186" s="13"/>
    </row>
    <row r="1187" spans="4:13" ht="11.25">
      <c r="D1187" s="16"/>
      <c r="E1187" s="17"/>
      <c r="F1187" s="17"/>
      <c r="G1187" s="18"/>
      <c r="H1187" s="14"/>
      <c r="K1187" s="16"/>
      <c r="L1187" s="17"/>
      <c r="M1187" s="17"/>
    </row>
    <row r="1188" spans="4:13" ht="11.25">
      <c r="D1188" s="16"/>
      <c r="E1188" s="17"/>
      <c r="F1188" s="17"/>
      <c r="G1188" s="18"/>
      <c r="H1188" s="14"/>
      <c r="K1188" s="16"/>
      <c r="L1188" s="17"/>
      <c r="M1188" s="17"/>
    </row>
    <row r="1189" spans="4:13" ht="11.25">
      <c r="D1189" s="16"/>
      <c r="E1189" s="17"/>
      <c r="F1189" s="17"/>
      <c r="G1189" s="18"/>
      <c r="H1189" s="14"/>
      <c r="K1189" s="16"/>
      <c r="L1189" s="17"/>
      <c r="M1189" s="17"/>
    </row>
    <row r="1190" spans="4:13" ht="11.25">
      <c r="D1190" s="16"/>
      <c r="E1190" s="17"/>
      <c r="F1190" s="17"/>
      <c r="G1190" s="18"/>
      <c r="H1190" s="14"/>
      <c r="K1190" s="16"/>
      <c r="L1190" s="17"/>
      <c r="M1190" s="17"/>
    </row>
    <row r="1191" spans="4:16" ht="11.25">
      <c r="D1191" s="16"/>
      <c r="E1191" s="17"/>
      <c r="F1191" s="17"/>
      <c r="G1191" s="18"/>
      <c r="H1191" s="14"/>
      <c r="K1191" s="16"/>
      <c r="L1191" s="17"/>
      <c r="M1191" s="17"/>
      <c r="P1191" s="29"/>
    </row>
    <row r="1192" spans="4:13" ht="11.25">
      <c r="D1192" s="16"/>
      <c r="E1192" s="17"/>
      <c r="F1192" s="17"/>
      <c r="G1192" s="18"/>
      <c r="H1192" s="14"/>
      <c r="K1192" s="16"/>
      <c r="L1192" s="17"/>
      <c r="M1192" s="17"/>
    </row>
    <row r="1193" spans="4:13" ht="11.25">
      <c r="D1193" s="16"/>
      <c r="E1193" s="17"/>
      <c r="F1193" s="17"/>
      <c r="G1193" s="18"/>
      <c r="H1193" s="14"/>
      <c r="K1193" s="16"/>
      <c r="L1193" s="17"/>
      <c r="M1193" s="17"/>
    </row>
    <row r="1194" spans="4:13" ht="11.25">
      <c r="D1194" s="16"/>
      <c r="E1194" s="17"/>
      <c r="F1194" s="17"/>
      <c r="G1194" s="18"/>
      <c r="H1194" s="14"/>
      <c r="K1194" s="16"/>
      <c r="L1194" s="17"/>
      <c r="M1194" s="17"/>
    </row>
    <row r="1195" spans="4:13" ht="11.25">
      <c r="D1195" s="16"/>
      <c r="E1195" s="17"/>
      <c r="F1195" s="17"/>
      <c r="G1195" s="18"/>
      <c r="H1195" s="14"/>
      <c r="K1195" s="16"/>
      <c r="L1195" s="17"/>
      <c r="M1195" s="17"/>
    </row>
    <row r="1196" spans="4:13" ht="11.25">
      <c r="D1196" s="16"/>
      <c r="E1196" s="17"/>
      <c r="F1196" s="17"/>
      <c r="G1196" s="18"/>
      <c r="H1196" s="14"/>
      <c r="K1196" s="16"/>
      <c r="L1196" s="17"/>
      <c r="M1196" s="17"/>
    </row>
    <row r="1197" spans="4:13" ht="11.25">
      <c r="D1197" s="16"/>
      <c r="E1197" s="17"/>
      <c r="F1197" s="17"/>
      <c r="G1197" s="18"/>
      <c r="H1197" s="14"/>
      <c r="K1197" s="16"/>
      <c r="L1197" s="17"/>
      <c r="M1197" s="17"/>
    </row>
    <row r="1198" spans="4:13" ht="11.25">
      <c r="D1198" s="16"/>
      <c r="E1198" s="17"/>
      <c r="F1198" s="17"/>
      <c r="G1198" s="18"/>
      <c r="H1198" s="14"/>
      <c r="K1198" s="16"/>
      <c r="L1198" s="17"/>
      <c r="M1198" s="17"/>
    </row>
    <row r="1199" spans="4:13" ht="11.25">
      <c r="D1199" s="16"/>
      <c r="E1199" s="17"/>
      <c r="F1199" s="17"/>
      <c r="G1199" s="18"/>
      <c r="H1199" s="14"/>
      <c r="K1199" s="16"/>
      <c r="L1199" s="17"/>
      <c r="M1199" s="17"/>
    </row>
    <row r="1200" spans="3:14" s="20" customFormat="1" ht="11.25">
      <c r="C1200" s="25"/>
      <c r="D1200" s="21"/>
      <c r="E1200" s="24"/>
      <c r="F1200" s="24"/>
      <c r="G1200" s="26"/>
      <c r="H1200" s="28"/>
      <c r="J1200" s="25"/>
      <c r="K1200" s="21"/>
      <c r="L1200" s="24"/>
      <c r="M1200" s="24"/>
      <c r="N1200" s="13"/>
    </row>
    <row r="1201" spans="4:13" ht="11.25">
      <c r="D1201" s="16"/>
      <c r="E1201" s="17"/>
      <c r="F1201" s="17"/>
      <c r="G1201" s="18"/>
      <c r="H1201" s="14"/>
      <c r="K1201" s="16"/>
      <c r="L1201" s="17"/>
      <c r="M1201" s="17"/>
    </row>
    <row r="1202" spans="4:13" ht="11.25">
      <c r="D1202" s="16"/>
      <c r="E1202" s="17"/>
      <c r="F1202" s="17"/>
      <c r="G1202" s="18"/>
      <c r="H1202" s="14"/>
      <c r="K1202" s="16"/>
      <c r="L1202" s="17"/>
      <c r="M1202" s="17"/>
    </row>
    <row r="1203" spans="4:13" ht="11.25">
      <c r="D1203" s="16"/>
      <c r="E1203" s="17"/>
      <c r="F1203" s="17"/>
      <c r="G1203" s="18"/>
      <c r="H1203" s="14"/>
      <c r="K1203" s="16"/>
      <c r="L1203" s="17"/>
      <c r="M1203" s="17"/>
    </row>
    <row r="1204" spans="4:13" ht="11.25">
      <c r="D1204" s="16"/>
      <c r="E1204" s="17"/>
      <c r="F1204" s="17"/>
      <c r="G1204" s="18"/>
      <c r="H1204" s="14"/>
      <c r="K1204" s="16"/>
      <c r="L1204" s="17"/>
      <c r="M1204" s="17"/>
    </row>
    <row r="1205" spans="4:16" ht="11.25">
      <c r="D1205" s="16"/>
      <c r="E1205" s="17"/>
      <c r="F1205" s="17"/>
      <c r="G1205" s="18"/>
      <c r="H1205" s="14"/>
      <c r="K1205" s="16"/>
      <c r="L1205" s="17"/>
      <c r="M1205" s="17"/>
      <c r="P1205" s="29"/>
    </row>
    <row r="1206" spans="4:13" ht="11.25">
      <c r="D1206" s="16"/>
      <c r="E1206" s="17"/>
      <c r="F1206" s="17"/>
      <c r="G1206" s="18"/>
      <c r="H1206" s="14"/>
      <c r="K1206" s="16"/>
      <c r="L1206" s="17"/>
      <c r="M1206" s="17"/>
    </row>
    <row r="1207" spans="4:13" ht="11.25">
      <c r="D1207" s="16"/>
      <c r="E1207" s="17"/>
      <c r="F1207" s="17"/>
      <c r="G1207" s="18"/>
      <c r="H1207" s="14"/>
      <c r="K1207" s="16"/>
      <c r="L1207" s="17"/>
      <c r="M1207" s="17"/>
    </row>
    <row r="1208" spans="4:13" ht="11.25">
      <c r="D1208" s="16"/>
      <c r="E1208" s="17"/>
      <c r="F1208" s="17"/>
      <c r="G1208" s="18"/>
      <c r="H1208" s="14"/>
      <c r="K1208" s="16"/>
      <c r="L1208" s="17"/>
      <c r="M1208" s="17"/>
    </row>
    <row r="1209" spans="4:13" ht="11.25">
      <c r="D1209" s="16"/>
      <c r="E1209" s="17"/>
      <c r="F1209" s="17"/>
      <c r="G1209" s="18"/>
      <c r="H1209" s="14"/>
      <c r="K1209" s="16"/>
      <c r="L1209" s="17"/>
      <c r="M1209" s="17"/>
    </row>
    <row r="1210" spans="3:14" s="20" customFormat="1" ht="11.25">
      <c r="C1210" s="25"/>
      <c r="D1210" s="21"/>
      <c r="E1210" s="30"/>
      <c r="F1210" s="30"/>
      <c r="G1210" s="31"/>
      <c r="H1210" s="28"/>
      <c r="J1210" s="25"/>
      <c r="K1210" s="21"/>
      <c r="L1210" s="30"/>
      <c r="M1210" s="30"/>
      <c r="N1210" s="13"/>
    </row>
    <row r="1211" spans="4:13" ht="11.25">
      <c r="D1211" s="16"/>
      <c r="E1211" s="33"/>
      <c r="F1211" s="33"/>
      <c r="G1211" s="34"/>
      <c r="H1211" s="14"/>
      <c r="K1211" s="16"/>
      <c r="L1211" s="33"/>
      <c r="M1211" s="33"/>
    </row>
    <row r="1212" spans="4:13" ht="11.25">
      <c r="D1212" s="16"/>
      <c r="E1212" s="33"/>
      <c r="F1212" s="33"/>
      <c r="G1212" s="34"/>
      <c r="H1212" s="14"/>
      <c r="K1212" s="16"/>
      <c r="L1212" s="33"/>
      <c r="M1212" s="33"/>
    </row>
    <row r="1213" spans="4:13" ht="11.25">
      <c r="D1213" s="16"/>
      <c r="E1213" s="33"/>
      <c r="F1213" s="33"/>
      <c r="G1213" s="34"/>
      <c r="H1213" s="14"/>
      <c r="K1213" s="16"/>
      <c r="L1213" s="33"/>
      <c r="M1213" s="33"/>
    </row>
    <row r="1214" spans="4:13" ht="11.25">
      <c r="D1214" s="16"/>
      <c r="E1214" s="33"/>
      <c r="F1214" s="33"/>
      <c r="G1214" s="34"/>
      <c r="H1214" s="14"/>
      <c r="K1214" s="16"/>
      <c r="L1214" s="33"/>
      <c r="M1214" s="33"/>
    </row>
    <row r="1215" spans="4:13" ht="11.25">
      <c r="D1215" s="16"/>
      <c r="E1215" s="33"/>
      <c r="F1215" s="33"/>
      <c r="G1215" s="34"/>
      <c r="H1215" s="14"/>
      <c r="K1215" s="16"/>
      <c r="L1215" s="33"/>
      <c r="M1215" s="33"/>
    </row>
    <row r="1216" spans="4:13" ht="11.25">
      <c r="D1216" s="16"/>
      <c r="E1216" s="33"/>
      <c r="F1216" s="33"/>
      <c r="G1216" s="34"/>
      <c r="H1216" s="14"/>
      <c r="K1216" s="16"/>
      <c r="L1216" s="33"/>
      <c r="M1216" s="33"/>
    </row>
    <row r="1217" spans="4:13" ht="11.25">
      <c r="D1217" s="16"/>
      <c r="E1217" s="33"/>
      <c r="F1217" s="33"/>
      <c r="G1217" s="34"/>
      <c r="H1217" s="14"/>
      <c r="K1217" s="16"/>
      <c r="L1217" s="33"/>
      <c r="M1217" s="33"/>
    </row>
    <row r="1218" spans="4:13" ht="11.25">
      <c r="D1218" s="16"/>
      <c r="E1218" s="17"/>
      <c r="F1218" s="17"/>
      <c r="G1218" s="18"/>
      <c r="H1218" s="14"/>
      <c r="K1218" s="16"/>
      <c r="L1218" s="17"/>
      <c r="M1218" s="17"/>
    </row>
    <row r="1219" spans="4:13" ht="11.25">
      <c r="D1219" s="16"/>
      <c r="E1219" s="17"/>
      <c r="F1219" s="17"/>
      <c r="G1219" s="18"/>
      <c r="H1219" s="14"/>
      <c r="K1219" s="16"/>
      <c r="L1219" s="17"/>
      <c r="M1219" s="17"/>
    </row>
    <row r="1220" spans="3:14" s="20" customFormat="1" ht="11.25">
      <c r="C1220" s="25"/>
      <c r="D1220" s="21"/>
      <c r="E1220" s="24"/>
      <c r="F1220" s="24"/>
      <c r="G1220" s="26"/>
      <c r="H1220" s="28"/>
      <c r="J1220" s="25"/>
      <c r="K1220" s="21"/>
      <c r="L1220" s="24"/>
      <c r="M1220" s="24"/>
      <c r="N1220" s="13"/>
    </row>
    <row r="1221" spans="4:13" ht="11.25">
      <c r="D1221" s="16"/>
      <c r="E1221" s="17"/>
      <c r="F1221" s="17"/>
      <c r="G1221" s="18"/>
      <c r="H1221" s="14"/>
      <c r="K1221" s="16"/>
      <c r="L1221" s="17"/>
      <c r="M1221" s="17"/>
    </row>
    <row r="1222" spans="4:13" ht="11.25">
      <c r="D1222" s="16"/>
      <c r="E1222" s="17"/>
      <c r="F1222" s="17"/>
      <c r="G1222" s="18"/>
      <c r="H1222" s="14"/>
      <c r="K1222" s="16"/>
      <c r="L1222" s="17"/>
      <c r="M1222" s="17"/>
    </row>
    <row r="1223" spans="4:13" ht="11.25">
      <c r="D1223" s="16"/>
      <c r="E1223" s="17"/>
      <c r="F1223" s="17"/>
      <c r="G1223" s="18"/>
      <c r="H1223" s="14"/>
      <c r="K1223" s="16"/>
      <c r="L1223" s="17"/>
      <c r="M1223" s="17"/>
    </row>
    <row r="1224" spans="4:13" ht="11.25">
      <c r="D1224" s="16"/>
      <c r="E1224" s="17"/>
      <c r="F1224" s="17"/>
      <c r="G1224" s="18"/>
      <c r="H1224" s="14"/>
      <c r="K1224" s="16"/>
      <c r="L1224" s="17"/>
      <c r="M1224" s="17"/>
    </row>
    <row r="1225" spans="4:13" ht="11.25">
      <c r="D1225" s="16"/>
      <c r="E1225" s="17"/>
      <c r="F1225" s="17"/>
      <c r="G1225" s="18"/>
      <c r="H1225" s="14"/>
      <c r="K1225" s="16"/>
      <c r="L1225" s="17"/>
      <c r="M1225" s="17"/>
    </row>
    <row r="1226" spans="4:13" ht="11.25">
      <c r="D1226" s="16"/>
      <c r="E1226" s="17"/>
      <c r="F1226" s="17"/>
      <c r="G1226" s="18"/>
      <c r="H1226" s="14"/>
      <c r="K1226" s="16"/>
      <c r="L1226" s="17"/>
      <c r="M1226" s="17"/>
    </row>
    <row r="1227" spans="4:13" ht="11.25">
      <c r="D1227" s="16"/>
      <c r="E1227" s="17"/>
      <c r="F1227" s="17"/>
      <c r="G1227" s="18"/>
      <c r="H1227" s="14"/>
      <c r="K1227" s="16"/>
      <c r="L1227" s="17"/>
      <c r="M1227" s="17"/>
    </row>
    <row r="1228" spans="4:13" ht="11.25">
      <c r="D1228" s="16"/>
      <c r="E1228" s="17"/>
      <c r="F1228" s="17"/>
      <c r="G1228" s="18"/>
      <c r="H1228" s="14"/>
      <c r="K1228" s="16"/>
      <c r="L1228" s="17"/>
      <c r="M1228" s="17"/>
    </row>
    <row r="1229" spans="4:13" ht="11.25">
      <c r="D1229" s="16"/>
      <c r="E1229" s="17"/>
      <c r="F1229" s="17"/>
      <c r="G1229" s="18"/>
      <c r="H1229" s="14"/>
      <c r="K1229" s="16"/>
      <c r="L1229" s="17"/>
      <c r="M1229" s="17"/>
    </row>
    <row r="1230" spans="3:14" s="20" customFormat="1" ht="11.25">
      <c r="C1230" s="25"/>
      <c r="D1230" s="21"/>
      <c r="E1230" s="24"/>
      <c r="F1230" s="24"/>
      <c r="G1230" s="26"/>
      <c r="H1230" s="28"/>
      <c r="J1230" s="25"/>
      <c r="K1230" s="21"/>
      <c r="L1230" s="24"/>
      <c r="M1230" s="24"/>
      <c r="N1230" s="13"/>
    </row>
    <row r="1231" spans="4:13" ht="11.25">
      <c r="D1231" s="16"/>
      <c r="E1231" s="17"/>
      <c r="F1231" s="17"/>
      <c r="G1231" s="18"/>
      <c r="H1231" s="14"/>
      <c r="K1231" s="16"/>
      <c r="L1231" s="17"/>
      <c r="M1231" s="17"/>
    </row>
    <row r="1232" spans="4:13" ht="11.25">
      <c r="D1232" s="16"/>
      <c r="E1232" s="17"/>
      <c r="F1232" s="17"/>
      <c r="G1232" s="18"/>
      <c r="H1232" s="14"/>
      <c r="K1232" s="16"/>
      <c r="L1232" s="17"/>
      <c r="M1232" s="17"/>
    </row>
    <row r="1233" spans="4:13" ht="11.25">
      <c r="D1233" s="16"/>
      <c r="E1233" s="17"/>
      <c r="F1233" s="17"/>
      <c r="G1233" s="18"/>
      <c r="H1233" s="14"/>
      <c r="K1233" s="16"/>
      <c r="L1233" s="17"/>
      <c r="M1233" s="17"/>
    </row>
    <row r="1234" spans="4:13" ht="11.25">
      <c r="D1234" s="16"/>
      <c r="E1234" s="17"/>
      <c r="F1234" s="17"/>
      <c r="G1234" s="18"/>
      <c r="H1234" s="14"/>
      <c r="K1234" s="16"/>
      <c r="L1234" s="17"/>
      <c r="M1234" s="17"/>
    </row>
    <row r="1235" spans="4:16" ht="11.25">
      <c r="D1235" s="16"/>
      <c r="E1235" s="17"/>
      <c r="F1235" s="17"/>
      <c r="G1235" s="18"/>
      <c r="H1235" s="14"/>
      <c r="K1235" s="16"/>
      <c r="L1235" s="17"/>
      <c r="M1235" s="17"/>
      <c r="P1235" s="29"/>
    </row>
    <row r="1236" spans="4:13" ht="11.25">
      <c r="D1236" s="16"/>
      <c r="E1236" s="17"/>
      <c r="F1236" s="17"/>
      <c r="G1236" s="18"/>
      <c r="H1236" s="14"/>
      <c r="K1236" s="16"/>
      <c r="L1236" s="17"/>
      <c r="M1236" s="17"/>
    </row>
    <row r="1237" spans="4:13" ht="11.25">
      <c r="D1237" s="16"/>
      <c r="E1237" s="17"/>
      <c r="F1237" s="17"/>
      <c r="G1237" s="18"/>
      <c r="H1237" s="14"/>
      <c r="K1237" s="16"/>
      <c r="L1237" s="17"/>
      <c r="M1237" s="17"/>
    </row>
    <row r="1238" spans="4:13" ht="11.25">
      <c r="D1238" s="16"/>
      <c r="E1238" s="17"/>
      <c r="F1238" s="17"/>
      <c r="G1238" s="18"/>
      <c r="H1238" s="14"/>
      <c r="K1238" s="16"/>
      <c r="L1238" s="17"/>
      <c r="M1238" s="17"/>
    </row>
    <row r="1239" spans="4:13" ht="11.25">
      <c r="D1239" s="16"/>
      <c r="E1239" s="17"/>
      <c r="F1239" s="17"/>
      <c r="G1239" s="18"/>
      <c r="H1239" s="14"/>
      <c r="K1239" s="16"/>
      <c r="L1239" s="17"/>
      <c r="M1239" s="17"/>
    </row>
    <row r="1240" spans="3:14" s="20" customFormat="1" ht="11.25">
      <c r="C1240" s="25"/>
      <c r="D1240" s="21"/>
      <c r="E1240" s="30"/>
      <c r="F1240" s="30"/>
      <c r="G1240" s="31"/>
      <c r="H1240" s="28"/>
      <c r="J1240" s="25"/>
      <c r="K1240" s="21"/>
      <c r="L1240" s="30"/>
      <c r="M1240" s="30"/>
      <c r="N1240" s="13"/>
    </row>
    <row r="1241" spans="4:13" ht="11.25">
      <c r="D1241" s="16"/>
      <c r="E1241" s="33"/>
      <c r="F1241" s="33"/>
      <c r="G1241" s="34"/>
      <c r="H1241" s="14"/>
      <c r="K1241" s="16"/>
      <c r="L1241" s="33"/>
      <c r="M1241" s="33"/>
    </row>
    <row r="1242" spans="4:13" ht="11.25">
      <c r="D1242" s="16"/>
      <c r="E1242" s="33"/>
      <c r="F1242" s="33"/>
      <c r="G1242" s="34"/>
      <c r="H1242" s="14"/>
      <c r="K1242" s="16"/>
      <c r="L1242" s="33"/>
      <c r="M1242" s="33"/>
    </row>
    <row r="1243" spans="4:13" ht="11.25">
      <c r="D1243" s="16"/>
      <c r="E1243" s="33"/>
      <c r="F1243" s="33"/>
      <c r="G1243" s="34"/>
      <c r="H1243" s="14"/>
      <c r="K1243" s="16"/>
      <c r="L1243" s="33"/>
      <c r="M1243" s="33"/>
    </row>
    <row r="1244" spans="4:13" ht="11.25">
      <c r="D1244" s="16"/>
      <c r="E1244" s="33"/>
      <c r="F1244" s="33"/>
      <c r="G1244" s="34"/>
      <c r="H1244" s="14"/>
      <c r="K1244" s="16"/>
      <c r="L1244" s="33"/>
      <c r="M1244" s="33"/>
    </row>
    <row r="1245" spans="4:13" ht="11.25">
      <c r="D1245" s="16"/>
      <c r="E1245" s="33"/>
      <c r="F1245" s="33"/>
      <c r="G1245" s="34"/>
      <c r="H1245" s="14"/>
      <c r="K1245" s="16"/>
      <c r="L1245" s="33"/>
      <c r="M1245" s="33"/>
    </row>
    <row r="1246" spans="4:13" ht="11.25">
      <c r="D1246" s="16"/>
      <c r="E1246" s="33"/>
      <c r="F1246" s="33"/>
      <c r="G1246" s="34"/>
      <c r="H1246" s="14"/>
      <c r="K1246" s="16"/>
      <c r="L1246" s="33"/>
      <c r="M1246" s="33"/>
    </row>
    <row r="1247" spans="4:13" ht="11.25">
      <c r="D1247" s="16"/>
      <c r="E1247" s="33"/>
      <c r="F1247" s="33"/>
      <c r="G1247" s="34"/>
      <c r="H1247" s="14"/>
      <c r="K1247" s="16"/>
      <c r="L1247" s="33"/>
      <c r="M1247" s="33"/>
    </row>
    <row r="1248" spans="4:13" ht="11.25">
      <c r="D1248" s="16"/>
      <c r="E1248" s="17"/>
      <c r="F1248" s="17"/>
      <c r="G1248" s="18"/>
      <c r="H1248" s="14"/>
      <c r="K1248" s="16"/>
      <c r="L1248" s="17"/>
      <c r="M1248" s="17"/>
    </row>
    <row r="1249" spans="4:13" ht="11.25">
      <c r="D1249" s="16"/>
      <c r="E1249" s="33"/>
      <c r="F1249" s="33"/>
      <c r="G1249" s="34"/>
      <c r="H1249" s="14"/>
      <c r="K1249" s="16"/>
      <c r="L1249" s="33"/>
      <c r="M1249" s="33"/>
    </row>
    <row r="1250" spans="4:13" ht="11.25">
      <c r="D1250" s="16"/>
      <c r="E1250" s="33"/>
      <c r="F1250" s="33"/>
      <c r="G1250" s="34"/>
      <c r="H1250" s="14"/>
      <c r="K1250" s="16"/>
      <c r="L1250" s="33"/>
      <c r="M1250" s="33"/>
    </row>
    <row r="1251" spans="4:13" ht="11.25">
      <c r="D1251" s="16"/>
      <c r="E1251" s="33"/>
      <c r="F1251" s="33"/>
      <c r="G1251" s="34"/>
      <c r="H1251" s="14"/>
      <c r="K1251" s="16"/>
      <c r="L1251" s="33"/>
      <c r="M1251" s="33"/>
    </row>
    <row r="1252" spans="4:13" ht="11.25">
      <c r="D1252" s="16"/>
      <c r="E1252" s="33"/>
      <c r="F1252" s="33"/>
      <c r="G1252" s="34"/>
      <c r="H1252" s="14"/>
      <c r="K1252" s="16"/>
      <c r="L1252" s="33"/>
      <c r="M1252" s="33"/>
    </row>
    <row r="1253" spans="4:13" ht="11.25">
      <c r="D1253" s="16"/>
      <c r="E1253" s="33"/>
      <c r="F1253" s="33"/>
      <c r="G1253" s="34"/>
      <c r="H1253" s="14"/>
      <c r="K1253" s="16"/>
      <c r="L1253" s="33"/>
      <c r="M1253" s="33"/>
    </row>
    <row r="1254" spans="4:13" ht="11.25">
      <c r="D1254" s="16"/>
      <c r="E1254" s="33"/>
      <c r="F1254" s="33"/>
      <c r="G1254" s="34"/>
      <c r="H1254" s="14"/>
      <c r="K1254" s="16"/>
      <c r="L1254" s="33"/>
      <c r="M1254" s="33"/>
    </row>
    <row r="1255" spans="4:13" ht="11.25">
      <c r="D1255" s="16"/>
      <c r="E1255" s="33"/>
      <c r="F1255" s="33"/>
      <c r="G1255" s="34"/>
      <c r="H1255" s="14"/>
      <c r="K1255" s="16"/>
      <c r="L1255" s="33"/>
      <c r="M1255" s="33"/>
    </row>
    <row r="1256" spans="4:13" ht="11.25">
      <c r="D1256" s="16"/>
      <c r="E1256" s="17"/>
      <c r="F1256" s="17"/>
      <c r="G1256" s="18"/>
      <c r="H1256" s="14"/>
      <c r="K1256" s="16"/>
      <c r="L1256" s="17"/>
      <c r="M1256" s="17"/>
    </row>
    <row r="1257" spans="4:13" ht="11.25">
      <c r="D1257" s="16"/>
      <c r="E1257" s="33"/>
      <c r="F1257" s="33"/>
      <c r="G1257" s="34"/>
      <c r="H1257" s="14"/>
      <c r="K1257" s="16"/>
      <c r="L1257" s="33"/>
      <c r="M1257" s="33"/>
    </row>
    <row r="1258" spans="4:13" ht="11.25">
      <c r="D1258" s="16"/>
      <c r="E1258" s="33"/>
      <c r="F1258" s="33"/>
      <c r="G1258" s="34"/>
      <c r="H1258" s="14"/>
      <c r="K1258" s="16"/>
      <c r="L1258" s="33"/>
      <c r="M1258" s="33"/>
    </row>
    <row r="1259" spans="4:13" ht="11.25">
      <c r="D1259" s="16"/>
      <c r="E1259" s="33"/>
      <c r="F1259" s="33"/>
      <c r="G1259" s="34"/>
      <c r="H1259" s="14"/>
      <c r="K1259" s="16"/>
      <c r="L1259" s="33"/>
      <c r="M1259" s="33"/>
    </row>
    <row r="1260" spans="4:13" ht="11.25">
      <c r="D1260" s="16"/>
      <c r="E1260" s="33"/>
      <c r="F1260" s="33"/>
      <c r="G1260" s="34"/>
      <c r="H1260" s="14"/>
      <c r="K1260" s="16"/>
      <c r="L1260" s="33"/>
      <c r="M1260" s="33"/>
    </row>
    <row r="1261" spans="4:13" ht="11.25">
      <c r="D1261" s="16"/>
      <c r="E1261" s="33"/>
      <c r="F1261" s="33"/>
      <c r="G1261" s="34"/>
      <c r="H1261" s="14"/>
      <c r="K1261" s="16"/>
      <c r="L1261" s="33"/>
      <c r="M1261" s="33"/>
    </row>
    <row r="1262" spans="4:13" ht="11.25">
      <c r="D1262" s="16"/>
      <c r="E1262" s="33"/>
      <c r="F1262" s="33"/>
      <c r="G1262" s="34"/>
      <c r="H1262" s="14"/>
      <c r="K1262" s="16"/>
      <c r="L1262" s="33"/>
      <c r="M1262" s="33"/>
    </row>
    <row r="1263" spans="4:13" ht="11.25">
      <c r="D1263" s="16"/>
      <c r="E1263" s="33"/>
      <c r="F1263" s="33"/>
      <c r="G1263" s="34"/>
      <c r="H1263" s="14"/>
      <c r="K1263" s="16"/>
      <c r="L1263" s="33"/>
      <c r="M1263" s="33"/>
    </row>
    <row r="1264" spans="4:13" ht="11.25">
      <c r="D1264" s="16"/>
      <c r="E1264" s="17"/>
      <c r="F1264" s="17"/>
      <c r="G1264" s="18"/>
      <c r="H1264" s="14"/>
      <c r="K1264" s="16"/>
      <c r="L1264" s="17"/>
      <c r="M1264" s="17"/>
    </row>
    <row r="1265" spans="4:13" ht="11.25">
      <c r="D1265" s="16"/>
      <c r="E1265" s="33"/>
      <c r="F1265" s="33"/>
      <c r="G1265" s="34"/>
      <c r="H1265" s="14"/>
      <c r="K1265" s="16"/>
      <c r="L1265" s="33"/>
      <c r="M1265" s="33"/>
    </row>
    <row r="1266" spans="4:13" ht="11.25">
      <c r="D1266" s="16"/>
      <c r="E1266" s="33"/>
      <c r="F1266" s="33"/>
      <c r="G1266" s="34"/>
      <c r="H1266" s="14"/>
      <c r="K1266" s="16"/>
      <c r="L1266" s="33"/>
      <c r="M1266" s="33"/>
    </row>
    <row r="1267" spans="4:13" ht="11.25">
      <c r="D1267" s="16"/>
      <c r="E1267" s="33"/>
      <c r="F1267" s="33"/>
      <c r="G1267" s="34"/>
      <c r="H1267" s="14"/>
      <c r="K1267" s="16"/>
      <c r="L1267" s="33"/>
      <c r="M1267" s="33"/>
    </row>
    <row r="1268" spans="4:13" ht="11.25">
      <c r="D1268" s="16"/>
      <c r="E1268" s="33"/>
      <c r="F1268" s="33"/>
      <c r="G1268" s="34"/>
      <c r="H1268" s="14"/>
      <c r="K1268" s="16"/>
      <c r="L1268" s="33"/>
      <c r="M1268" s="33"/>
    </row>
    <row r="1269" spans="4:13" ht="11.25">
      <c r="D1269" s="16"/>
      <c r="E1269" s="33"/>
      <c r="F1269" s="33"/>
      <c r="G1269" s="34"/>
      <c r="H1269" s="14"/>
      <c r="K1269" s="16"/>
      <c r="L1269" s="33"/>
      <c r="M1269" s="33"/>
    </row>
    <row r="1270" spans="4:13" ht="11.25">
      <c r="D1270" s="16"/>
      <c r="E1270" s="33"/>
      <c r="F1270" s="33"/>
      <c r="G1270" s="34"/>
      <c r="H1270" s="14"/>
      <c r="K1270" s="16"/>
      <c r="L1270" s="33"/>
      <c r="M1270" s="33"/>
    </row>
    <row r="1271" spans="4:13" ht="11.25">
      <c r="D1271" s="16"/>
      <c r="E1271" s="33"/>
      <c r="F1271" s="33"/>
      <c r="G1271" s="34"/>
      <c r="H1271" s="14"/>
      <c r="K1271" s="16"/>
      <c r="L1271" s="33"/>
      <c r="M1271" s="33"/>
    </row>
    <row r="1272" spans="4:13" ht="11.25">
      <c r="D1272" s="16"/>
      <c r="E1272" s="17"/>
      <c r="F1272" s="17"/>
      <c r="G1272" s="18"/>
      <c r="H1272" s="14"/>
      <c r="K1272" s="16"/>
      <c r="L1272" s="17"/>
      <c r="M1272" s="17"/>
    </row>
    <row r="1273" spans="4:13" ht="11.25">
      <c r="D1273" s="16"/>
      <c r="E1273" s="33"/>
      <c r="F1273" s="33"/>
      <c r="G1273" s="34"/>
      <c r="H1273" s="14"/>
      <c r="K1273" s="16"/>
      <c r="L1273" s="33"/>
      <c r="M1273" s="33"/>
    </row>
    <row r="1274" spans="4:13" ht="11.25">
      <c r="D1274" s="16"/>
      <c r="E1274" s="33"/>
      <c r="F1274" s="33"/>
      <c r="G1274" s="34"/>
      <c r="H1274" s="14"/>
      <c r="K1274" s="16"/>
      <c r="L1274" s="33"/>
      <c r="M1274" s="33"/>
    </row>
    <row r="1275" spans="4:13" ht="11.25">
      <c r="D1275" s="16"/>
      <c r="E1275" s="33"/>
      <c r="F1275" s="33"/>
      <c r="G1275" s="34"/>
      <c r="H1275" s="14"/>
      <c r="K1275" s="16"/>
      <c r="L1275" s="33"/>
      <c r="M1275" s="33"/>
    </row>
    <row r="1276" spans="4:13" ht="11.25">
      <c r="D1276" s="16"/>
      <c r="E1276" s="33"/>
      <c r="F1276" s="33"/>
      <c r="G1276" s="34"/>
      <c r="H1276" s="14"/>
      <c r="K1276" s="16"/>
      <c r="L1276" s="33"/>
      <c r="M1276" s="33"/>
    </row>
    <row r="1277" spans="4:13" ht="11.25">
      <c r="D1277" s="16"/>
      <c r="E1277" s="33"/>
      <c r="F1277" s="33"/>
      <c r="G1277" s="34"/>
      <c r="H1277" s="14"/>
      <c r="K1277" s="16"/>
      <c r="L1277" s="33"/>
      <c r="M1277" s="33"/>
    </row>
    <row r="1278" spans="4:13" ht="11.25">
      <c r="D1278" s="16"/>
      <c r="E1278" s="33"/>
      <c r="F1278" s="33"/>
      <c r="G1278" s="34"/>
      <c r="H1278" s="14"/>
      <c r="K1278" s="16"/>
      <c r="L1278" s="33"/>
      <c r="M1278" s="33"/>
    </row>
    <row r="1279" spans="4:13" ht="11.25">
      <c r="D1279" s="16"/>
      <c r="E1279" s="33"/>
      <c r="F1279" s="33"/>
      <c r="G1279" s="34"/>
      <c r="H1279" s="14"/>
      <c r="K1279" s="16"/>
      <c r="L1279" s="33"/>
      <c r="M1279" s="33"/>
    </row>
    <row r="1280" spans="4:13" ht="11.25">
      <c r="D1280" s="16"/>
      <c r="E1280" s="17"/>
      <c r="F1280" s="17"/>
      <c r="G1280" s="18"/>
      <c r="H1280" s="14"/>
      <c r="K1280" s="16"/>
      <c r="L1280" s="17"/>
      <c r="M1280" s="17"/>
    </row>
    <row r="1281" spans="4:13" ht="11.25">
      <c r="D1281" s="16"/>
      <c r="E1281" s="17"/>
      <c r="F1281" s="17"/>
      <c r="G1281" s="18"/>
      <c r="H1281" s="14"/>
      <c r="K1281" s="16"/>
      <c r="L1281" s="17"/>
      <c r="M1281" s="17"/>
    </row>
    <row r="1282" spans="3:14" s="20" customFormat="1" ht="11.25">
      <c r="C1282" s="25"/>
      <c r="D1282" s="21"/>
      <c r="E1282" s="30"/>
      <c r="F1282" s="30"/>
      <c r="G1282" s="31"/>
      <c r="H1282" s="28"/>
      <c r="J1282" s="25"/>
      <c r="K1282" s="21"/>
      <c r="L1282" s="30"/>
      <c r="M1282" s="30"/>
      <c r="N1282" s="13"/>
    </row>
    <row r="1283" spans="4:13" ht="11.25">
      <c r="D1283" s="16"/>
      <c r="E1283" s="33"/>
      <c r="F1283" s="33"/>
      <c r="G1283" s="34"/>
      <c r="H1283" s="14"/>
      <c r="K1283" s="16"/>
      <c r="L1283" s="33"/>
      <c r="M1283" s="33"/>
    </row>
    <row r="1284" spans="4:13" ht="11.25">
      <c r="D1284" s="16"/>
      <c r="E1284" s="33"/>
      <c r="F1284" s="33"/>
      <c r="G1284" s="34"/>
      <c r="H1284" s="14"/>
      <c r="K1284" s="16"/>
      <c r="L1284" s="33"/>
      <c r="M1284" s="33"/>
    </row>
    <row r="1285" spans="4:13" ht="11.25">
      <c r="D1285" s="16"/>
      <c r="E1285" s="33"/>
      <c r="F1285" s="33"/>
      <c r="G1285" s="34"/>
      <c r="H1285" s="14"/>
      <c r="K1285" s="16"/>
      <c r="L1285" s="33"/>
      <c r="M1285" s="33"/>
    </row>
    <row r="1286" spans="4:13" ht="11.25">
      <c r="D1286" s="16"/>
      <c r="E1286" s="33"/>
      <c r="F1286" s="33"/>
      <c r="G1286" s="34"/>
      <c r="H1286" s="14"/>
      <c r="K1286" s="16"/>
      <c r="L1286" s="33"/>
      <c r="M1286" s="33"/>
    </row>
    <row r="1287" spans="4:13" ht="11.25">
      <c r="D1287" s="16"/>
      <c r="E1287" s="33"/>
      <c r="F1287" s="33"/>
      <c r="G1287" s="34"/>
      <c r="H1287" s="14"/>
      <c r="K1287" s="16"/>
      <c r="L1287" s="33"/>
      <c r="M1287" s="33"/>
    </row>
    <row r="1288" spans="4:13" ht="11.25">
      <c r="D1288" s="16"/>
      <c r="E1288" s="33"/>
      <c r="F1288" s="33"/>
      <c r="G1288" s="34"/>
      <c r="H1288" s="14"/>
      <c r="K1288" s="16"/>
      <c r="L1288" s="33"/>
      <c r="M1288" s="33"/>
    </row>
    <row r="1289" spans="4:13" ht="11.25">
      <c r="D1289" s="16"/>
      <c r="E1289" s="33"/>
      <c r="F1289" s="33"/>
      <c r="G1289" s="34"/>
      <c r="H1289" s="14"/>
      <c r="K1289" s="16"/>
      <c r="L1289" s="33"/>
      <c r="M1289" s="33"/>
    </row>
    <row r="1290" spans="4:13" ht="11.25">
      <c r="D1290" s="16"/>
      <c r="E1290" s="17"/>
      <c r="F1290" s="17"/>
      <c r="G1290" s="18"/>
      <c r="H1290" s="14"/>
      <c r="K1290" s="16"/>
      <c r="L1290" s="17"/>
      <c r="M1290" s="17"/>
    </row>
    <row r="1291" spans="4:13" ht="11.25">
      <c r="D1291" s="16"/>
      <c r="E1291" s="33"/>
      <c r="F1291" s="33"/>
      <c r="G1291" s="34"/>
      <c r="H1291" s="14"/>
      <c r="K1291" s="16"/>
      <c r="L1291" s="33"/>
      <c r="M1291" s="33"/>
    </row>
    <row r="1292" spans="4:13" ht="11.25">
      <c r="D1292" s="16"/>
      <c r="E1292" s="33"/>
      <c r="F1292" s="33"/>
      <c r="G1292" s="34"/>
      <c r="H1292" s="14"/>
      <c r="K1292" s="16"/>
      <c r="L1292" s="33"/>
      <c r="M1292" s="33"/>
    </row>
    <row r="1293" spans="4:13" ht="11.25">
      <c r="D1293" s="16"/>
      <c r="E1293" s="33"/>
      <c r="F1293" s="33"/>
      <c r="G1293" s="34"/>
      <c r="H1293" s="14"/>
      <c r="K1293" s="16"/>
      <c r="L1293" s="33"/>
      <c r="M1293" s="33"/>
    </row>
    <row r="1294" spans="4:13" ht="11.25">
      <c r="D1294" s="16"/>
      <c r="E1294" s="33"/>
      <c r="F1294" s="33"/>
      <c r="G1294" s="34"/>
      <c r="H1294" s="14"/>
      <c r="K1294" s="16"/>
      <c r="L1294" s="33"/>
      <c r="M1294" s="33"/>
    </row>
    <row r="1295" spans="4:13" ht="11.25">
      <c r="D1295" s="16"/>
      <c r="E1295" s="33"/>
      <c r="F1295" s="33"/>
      <c r="G1295" s="34"/>
      <c r="H1295" s="14"/>
      <c r="K1295" s="16"/>
      <c r="L1295" s="33"/>
      <c r="M1295" s="33"/>
    </row>
    <row r="1296" spans="4:13" ht="11.25">
      <c r="D1296" s="16"/>
      <c r="E1296" s="33"/>
      <c r="F1296" s="33"/>
      <c r="G1296" s="34"/>
      <c r="H1296" s="14"/>
      <c r="K1296" s="16"/>
      <c r="L1296" s="33"/>
      <c r="M1296" s="33"/>
    </row>
    <row r="1297" spans="4:13" ht="11.25">
      <c r="D1297" s="16"/>
      <c r="E1297" s="33"/>
      <c r="F1297" s="33"/>
      <c r="G1297" s="34"/>
      <c r="H1297" s="14"/>
      <c r="K1297" s="16"/>
      <c r="L1297" s="33"/>
      <c r="M1297" s="33"/>
    </row>
    <row r="1298" spans="4:13" ht="11.25">
      <c r="D1298" s="16"/>
      <c r="E1298" s="17"/>
      <c r="F1298" s="17"/>
      <c r="G1298" s="18"/>
      <c r="H1298" s="14"/>
      <c r="K1298" s="16"/>
      <c r="L1298" s="17"/>
      <c r="M1298" s="17"/>
    </row>
    <row r="1299" spans="4:13" ht="11.25">
      <c r="D1299" s="16"/>
      <c r="E1299" s="33"/>
      <c r="F1299" s="33"/>
      <c r="G1299" s="34"/>
      <c r="H1299" s="14"/>
      <c r="K1299" s="16"/>
      <c r="L1299" s="33"/>
      <c r="M1299" s="33"/>
    </row>
    <row r="1300" spans="4:13" ht="11.25">
      <c r="D1300" s="16"/>
      <c r="E1300" s="33"/>
      <c r="F1300" s="33"/>
      <c r="G1300" s="34"/>
      <c r="H1300" s="14"/>
      <c r="K1300" s="16"/>
      <c r="L1300" s="33"/>
      <c r="M1300" s="33"/>
    </row>
    <row r="1301" spans="4:13" ht="11.25">
      <c r="D1301" s="16"/>
      <c r="E1301" s="33"/>
      <c r="F1301" s="33"/>
      <c r="G1301" s="34"/>
      <c r="H1301" s="14"/>
      <c r="K1301" s="16"/>
      <c r="L1301" s="33"/>
      <c r="M1301" s="33"/>
    </row>
    <row r="1302" spans="4:13" ht="11.25">
      <c r="D1302" s="16"/>
      <c r="E1302" s="33"/>
      <c r="F1302" s="33"/>
      <c r="G1302" s="34"/>
      <c r="H1302" s="14"/>
      <c r="K1302" s="16"/>
      <c r="L1302" s="33"/>
      <c r="M1302" s="33"/>
    </row>
    <row r="1303" spans="4:13" ht="11.25">
      <c r="D1303" s="16"/>
      <c r="E1303" s="33"/>
      <c r="F1303" s="33"/>
      <c r="G1303" s="34"/>
      <c r="H1303" s="14"/>
      <c r="K1303" s="16"/>
      <c r="L1303" s="33"/>
      <c r="M1303" s="33"/>
    </row>
    <row r="1304" spans="4:13" ht="11.25">
      <c r="D1304" s="16"/>
      <c r="E1304" s="33"/>
      <c r="F1304" s="33"/>
      <c r="G1304" s="34"/>
      <c r="H1304" s="14"/>
      <c r="K1304" s="16"/>
      <c r="L1304" s="33"/>
      <c r="M1304" s="33"/>
    </row>
    <row r="1305" spans="4:13" ht="11.25">
      <c r="D1305" s="16"/>
      <c r="E1305" s="33"/>
      <c r="F1305" s="33"/>
      <c r="G1305" s="34"/>
      <c r="H1305" s="14"/>
      <c r="K1305" s="16"/>
      <c r="L1305" s="33"/>
      <c r="M1305" s="33"/>
    </row>
    <row r="1306" spans="4:13" ht="11.25">
      <c r="D1306" s="16"/>
      <c r="E1306" s="17"/>
      <c r="F1306" s="17"/>
      <c r="G1306" s="18"/>
      <c r="H1306" s="14"/>
      <c r="K1306" s="16"/>
      <c r="L1306" s="17"/>
      <c r="M1306" s="17"/>
    </row>
    <row r="1307" spans="4:13" ht="11.25">
      <c r="D1307" s="16"/>
      <c r="E1307" s="33"/>
      <c r="F1307" s="33"/>
      <c r="G1307" s="34"/>
      <c r="H1307" s="14"/>
      <c r="K1307" s="16"/>
      <c r="L1307" s="33"/>
      <c r="M1307" s="33"/>
    </row>
    <row r="1308" spans="4:13" ht="11.25">
      <c r="D1308" s="16"/>
      <c r="E1308" s="33"/>
      <c r="F1308" s="33"/>
      <c r="G1308" s="34"/>
      <c r="H1308" s="14"/>
      <c r="K1308" s="16"/>
      <c r="L1308" s="33"/>
      <c r="M1308" s="33"/>
    </row>
    <row r="1309" spans="4:13" ht="11.25">
      <c r="D1309" s="16"/>
      <c r="E1309" s="33"/>
      <c r="F1309" s="33"/>
      <c r="G1309" s="34"/>
      <c r="H1309" s="14"/>
      <c r="K1309" s="16"/>
      <c r="L1309" s="33"/>
      <c r="M1309" s="33"/>
    </row>
    <row r="1310" spans="4:13" ht="11.25">
      <c r="D1310" s="16"/>
      <c r="E1310" s="33"/>
      <c r="F1310" s="33"/>
      <c r="G1310" s="34"/>
      <c r="H1310" s="14"/>
      <c r="K1310" s="16"/>
      <c r="L1310" s="33"/>
      <c r="M1310" s="33"/>
    </row>
    <row r="1311" spans="4:13" ht="11.25">
      <c r="D1311" s="16"/>
      <c r="E1311" s="33"/>
      <c r="F1311" s="33"/>
      <c r="G1311" s="34"/>
      <c r="H1311" s="14"/>
      <c r="K1311" s="16"/>
      <c r="L1311" s="33"/>
      <c r="M1311" s="33"/>
    </row>
    <row r="1312" spans="4:13" ht="11.25">
      <c r="D1312" s="16"/>
      <c r="E1312" s="33"/>
      <c r="F1312" s="33"/>
      <c r="G1312" s="34"/>
      <c r="H1312" s="14"/>
      <c r="K1312" s="16"/>
      <c r="L1312" s="33"/>
      <c r="M1312" s="33"/>
    </row>
    <row r="1313" spans="4:13" ht="11.25">
      <c r="D1313" s="16"/>
      <c r="E1313" s="33"/>
      <c r="F1313" s="33"/>
      <c r="G1313" s="34"/>
      <c r="H1313" s="14"/>
      <c r="K1313" s="16"/>
      <c r="L1313" s="33"/>
      <c r="M1313" s="33"/>
    </row>
    <row r="1314" spans="4:13" ht="11.25">
      <c r="D1314" s="16"/>
      <c r="E1314" s="17"/>
      <c r="F1314" s="17"/>
      <c r="G1314" s="18"/>
      <c r="H1314" s="14"/>
      <c r="K1314" s="16"/>
      <c r="L1314" s="17"/>
      <c r="M1314" s="17"/>
    </row>
    <row r="1315" spans="4:13" ht="11.25">
      <c r="D1315" s="16"/>
      <c r="E1315" s="33"/>
      <c r="F1315" s="33"/>
      <c r="G1315" s="34"/>
      <c r="H1315" s="14"/>
      <c r="K1315" s="16"/>
      <c r="L1315" s="33"/>
      <c r="M1315" s="33"/>
    </row>
    <row r="1316" spans="4:13" ht="11.25">
      <c r="D1316" s="16"/>
      <c r="E1316" s="33"/>
      <c r="F1316" s="33"/>
      <c r="G1316" s="34"/>
      <c r="H1316" s="14"/>
      <c r="K1316" s="16"/>
      <c r="L1316" s="33"/>
      <c r="M1316" s="33"/>
    </row>
    <row r="1317" spans="4:13" ht="11.25">
      <c r="D1317" s="16"/>
      <c r="E1317" s="33"/>
      <c r="F1317" s="33"/>
      <c r="G1317" s="34"/>
      <c r="H1317" s="14"/>
      <c r="K1317" s="16"/>
      <c r="L1317" s="33"/>
      <c r="M1317" s="33"/>
    </row>
    <row r="1318" spans="4:13" ht="11.25">
      <c r="D1318" s="16"/>
      <c r="E1318" s="33"/>
      <c r="F1318" s="33"/>
      <c r="G1318" s="34"/>
      <c r="H1318" s="14"/>
      <c r="K1318" s="16"/>
      <c r="L1318" s="33"/>
      <c r="M1318" s="33"/>
    </row>
    <row r="1319" spans="4:13" ht="11.25">
      <c r="D1319" s="16"/>
      <c r="E1319" s="33"/>
      <c r="F1319" s="33"/>
      <c r="G1319" s="34"/>
      <c r="H1319" s="14"/>
      <c r="K1319" s="16"/>
      <c r="L1319" s="33"/>
      <c r="M1319" s="33"/>
    </row>
    <row r="1320" spans="4:13" ht="11.25">
      <c r="D1320" s="16"/>
      <c r="E1320" s="33"/>
      <c r="F1320" s="33"/>
      <c r="G1320" s="34"/>
      <c r="H1320" s="14"/>
      <c r="K1320" s="16"/>
      <c r="L1320" s="33"/>
      <c r="M1320" s="33"/>
    </row>
    <row r="1321" spans="4:13" ht="11.25">
      <c r="D1321" s="16"/>
      <c r="E1321" s="33"/>
      <c r="F1321" s="33"/>
      <c r="G1321" s="34"/>
      <c r="H1321" s="14"/>
      <c r="K1321" s="16"/>
      <c r="L1321" s="33"/>
      <c r="M1321" s="33"/>
    </row>
    <row r="1322" spans="4:13" ht="11.25">
      <c r="D1322" s="16"/>
      <c r="E1322" s="17"/>
      <c r="F1322" s="17"/>
      <c r="G1322" s="18"/>
      <c r="H1322" s="14"/>
      <c r="K1322" s="16"/>
      <c r="L1322" s="17"/>
      <c r="M1322" s="17"/>
    </row>
    <row r="1323" spans="4:13" ht="11.25">
      <c r="D1323" s="16"/>
      <c r="E1323" s="17"/>
      <c r="F1323" s="17"/>
      <c r="G1323" s="18"/>
      <c r="H1323" s="14"/>
      <c r="K1323" s="16"/>
      <c r="L1323" s="17"/>
      <c r="M1323" s="17"/>
    </row>
    <row r="1324" spans="4:13" ht="11.25">
      <c r="D1324" s="16"/>
      <c r="E1324" s="17"/>
      <c r="F1324" s="17"/>
      <c r="G1324" s="18"/>
      <c r="H1324" s="14"/>
      <c r="K1324" s="16"/>
      <c r="L1324" s="17"/>
      <c r="M1324" s="17"/>
    </row>
    <row r="1325" spans="3:14" s="20" customFormat="1" ht="11.25">
      <c r="C1325" s="25"/>
      <c r="D1325" s="21"/>
      <c r="E1325" s="30"/>
      <c r="F1325" s="30"/>
      <c r="G1325" s="31"/>
      <c r="H1325" s="28"/>
      <c r="J1325" s="25"/>
      <c r="K1325" s="21"/>
      <c r="L1325" s="30"/>
      <c r="M1325" s="30"/>
      <c r="N1325" s="13"/>
    </row>
    <row r="1326" spans="4:13" ht="11.25">
      <c r="D1326" s="16"/>
      <c r="E1326" s="33"/>
      <c r="F1326" s="33"/>
      <c r="G1326" s="34"/>
      <c r="H1326" s="14"/>
      <c r="K1326" s="16"/>
      <c r="L1326" s="33"/>
      <c r="M1326" s="33"/>
    </row>
    <row r="1327" spans="4:13" ht="11.25">
      <c r="D1327" s="16"/>
      <c r="E1327" s="33"/>
      <c r="F1327" s="33"/>
      <c r="G1327" s="34"/>
      <c r="H1327" s="14"/>
      <c r="K1327" s="16"/>
      <c r="L1327" s="33"/>
      <c r="M1327" s="33"/>
    </row>
    <row r="1328" spans="4:13" ht="11.25">
      <c r="D1328" s="16"/>
      <c r="E1328" s="33"/>
      <c r="F1328" s="33"/>
      <c r="G1328" s="34"/>
      <c r="H1328" s="14"/>
      <c r="K1328" s="16"/>
      <c r="L1328" s="33"/>
      <c r="M1328" s="33"/>
    </row>
    <row r="1329" spans="4:13" ht="11.25">
      <c r="D1329" s="16"/>
      <c r="E1329" s="33"/>
      <c r="F1329" s="33"/>
      <c r="G1329" s="34"/>
      <c r="H1329" s="14"/>
      <c r="K1329" s="16"/>
      <c r="L1329" s="33"/>
      <c r="M1329" s="33"/>
    </row>
    <row r="1330" spans="4:13" ht="11.25">
      <c r="D1330" s="16"/>
      <c r="E1330" s="33"/>
      <c r="F1330" s="33"/>
      <c r="G1330" s="34"/>
      <c r="H1330" s="14"/>
      <c r="K1330" s="16"/>
      <c r="L1330" s="33"/>
      <c r="M1330" s="33"/>
    </row>
    <row r="1331" spans="4:13" ht="11.25">
      <c r="D1331" s="16"/>
      <c r="E1331" s="33"/>
      <c r="F1331" s="33"/>
      <c r="G1331" s="34"/>
      <c r="H1331" s="14"/>
      <c r="K1331" s="16"/>
      <c r="L1331" s="33"/>
      <c r="M1331" s="33"/>
    </row>
    <row r="1332" spans="4:13" ht="11.25">
      <c r="D1332" s="16"/>
      <c r="E1332" s="33"/>
      <c r="F1332" s="33"/>
      <c r="G1332" s="34"/>
      <c r="H1332" s="14"/>
      <c r="K1332" s="16"/>
      <c r="L1332" s="33"/>
      <c r="M1332" s="33"/>
    </row>
    <row r="1333" spans="4:13" ht="11.25">
      <c r="D1333" s="16"/>
      <c r="E1333" s="17"/>
      <c r="F1333" s="17"/>
      <c r="G1333" s="18"/>
      <c r="H1333" s="14"/>
      <c r="K1333" s="16"/>
      <c r="L1333" s="17"/>
      <c r="M1333" s="17"/>
    </row>
    <row r="1334" spans="4:13" ht="11.25">
      <c r="D1334" s="16"/>
      <c r="E1334" s="33"/>
      <c r="F1334" s="33"/>
      <c r="G1334" s="34"/>
      <c r="H1334" s="14"/>
      <c r="K1334" s="16"/>
      <c r="L1334" s="33"/>
      <c r="M1334" s="33"/>
    </row>
    <row r="1335" spans="4:13" ht="11.25">
      <c r="D1335" s="16"/>
      <c r="E1335" s="33"/>
      <c r="F1335" s="33"/>
      <c r="G1335" s="34"/>
      <c r="H1335" s="14"/>
      <c r="K1335" s="16"/>
      <c r="L1335" s="33"/>
      <c r="M1335" s="33"/>
    </row>
    <row r="1336" spans="4:13" ht="11.25">
      <c r="D1336" s="16"/>
      <c r="E1336" s="33"/>
      <c r="F1336" s="33"/>
      <c r="G1336" s="34"/>
      <c r="H1336" s="14"/>
      <c r="K1336" s="16"/>
      <c r="L1336" s="33"/>
      <c r="M1336" s="33"/>
    </row>
    <row r="1337" spans="4:13" ht="11.25">
      <c r="D1337" s="16"/>
      <c r="E1337" s="33"/>
      <c r="F1337" s="33"/>
      <c r="G1337" s="34"/>
      <c r="H1337" s="14"/>
      <c r="K1337" s="16"/>
      <c r="L1337" s="33"/>
      <c r="M1337" s="33"/>
    </row>
    <row r="1338" spans="4:13" ht="11.25">
      <c r="D1338" s="16"/>
      <c r="E1338" s="33"/>
      <c r="F1338" s="33"/>
      <c r="G1338" s="34"/>
      <c r="H1338" s="14"/>
      <c r="K1338" s="16"/>
      <c r="L1338" s="33"/>
      <c r="M1338" s="33"/>
    </row>
    <row r="1339" spans="4:13" ht="11.25">
      <c r="D1339" s="16"/>
      <c r="E1339" s="33"/>
      <c r="F1339" s="33"/>
      <c r="G1339" s="34"/>
      <c r="H1339" s="14"/>
      <c r="K1339" s="16"/>
      <c r="L1339" s="33"/>
      <c r="M1339" s="33"/>
    </row>
    <row r="1340" spans="4:13" ht="11.25">
      <c r="D1340" s="16"/>
      <c r="E1340" s="33"/>
      <c r="F1340" s="33"/>
      <c r="G1340" s="34"/>
      <c r="H1340" s="14"/>
      <c r="K1340" s="16"/>
      <c r="L1340" s="33"/>
      <c r="M1340" s="33"/>
    </row>
    <row r="1341" spans="4:13" ht="11.25">
      <c r="D1341" s="16"/>
      <c r="E1341" s="17"/>
      <c r="F1341" s="17"/>
      <c r="G1341" s="18"/>
      <c r="H1341" s="14"/>
      <c r="K1341" s="16"/>
      <c r="L1341" s="17"/>
      <c r="M1341" s="17"/>
    </row>
    <row r="1342" spans="4:13" ht="11.25">
      <c r="D1342" s="16"/>
      <c r="E1342" s="33"/>
      <c r="F1342" s="33"/>
      <c r="G1342" s="34"/>
      <c r="H1342" s="14"/>
      <c r="K1342" s="16"/>
      <c r="L1342" s="33"/>
      <c r="M1342" s="33"/>
    </row>
    <row r="1343" spans="4:13" ht="11.25">
      <c r="D1343" s="16"/>
      <c r="E1343" s="33"/>
      <c r="F1343" s="33"/>
      <c r="G1343" s="34"/>
      <c r="H1343" s="14"/>
      <c r="K1343" s="16"/>
      <c r="L1343" s="33"/>
      <c r="M1343" s="33"/>
    </row>
    <row r="1344" spans="4:13" ht="11.25">
      <c r="D1344" s="16"/>
      <c r="E1344" s="33"/>
      <c r="F1344" s="33"/>
      <c r="G1344" s="34"/>
      <c r="H1344" s="14"/>
      <c r="K1344" s="16"/>
      <c r="L1344" s="33"/>
      <c r="M1344" s="33"/>
    </row>
    <row r="1345" spans="4:13" ht="11.25">
      <c r="D1345" s="16"/>
      <c r="E1345" s="33"/>
      <c r="F1345" s="33"/>
      <c r="G1345" s="34"/>
      <c r="H1345" s="14"/>
      <c r="K1345" s="16"/>
      <c r="L1345" s="33"/>
      <c r="M1345" s="33"/>
    </row>
    <row r="1346" spans="4:13" ht="11.25">
      <c r="D1346" s="16"/>
      <c r="E1346" s="33"/>
      <c r="F1346" s="33"/>
      <c r="G1346" s="34"/>
      <c r="H1346" s="14"/>
      <c r="K1346" s="16"/>
      <c r="L1346" s="33"/>
      <c r="M1346" s="33"/>
    </row>
    <row r="1347" spans="4:13" ht="11.25">
      <c r="D1347" s="16"/>
      <c r="E1347" s="33"/>
      <c r="F1347" s="33"/>
      <c r="G1347" s="34"/>
      <c r="H1347" s="14"/>
      <c r="K1347" s="16"/>
      <c r="L1347" s="33"/>
      <c r="M1347" s="33"/>
    </row>
    <row r="1348" spans="4:13" ht="11.25">
      <c r="D1348" s="16"/>
      <c r="E1348" s="33"/>
      <c r="F1348" s="33"/>
      <c r="G1348" s="34"/>
      <c r="H1348" s="14"/>
      <c r="K1348" s="16"/>
      <c r="L1348" s="33"/>
      <c r="M1348" s="33"/>
    </row>
    <row r="1349" spans="4:13" ht="11.25">
      <c r="D1349" s="16"/>
      <c r="E1349" s="17"/>
      <c r="F1349" s="17"/>
      <c r="G1349" s="18"/>
      <c r="H1349" s="14"/>
      <c r="K1349" s="16"/>
      <c r="L1349" s="17"/>
      <c r="M1349" s="17"/>
    </row>
    <row r="1350" spans="4:13" ht="11.25">
      <c r="D1350" s="16"/>
      <c r="E1350" s="33"/>
      <c r="F1350" s="33"/>
      <c r="G1350" s="34"/>
      <c r="H1350" s="14"/>
      <c r="K1350" s="16"/>
      <c r="L1350" s="33"/>
      <c r="M1350" s="33"/>
    </row>
    <row r="1351" spans="4:13" ht="11.25">
      <c r="D1351" s="16"/>
      <c r="E1351" s="33"/>
      <c r="F1351" s="33"/>
      <c r="G1351" s="34"/>
      <c r="H1351" s="14"/>
      <c r="K1351" s="16"/>
      <c r="L1351" s="33"/>
      <c r="M1351" s="33"/>
    </row>
    <row r="1352" spans="4:13" ht="11.25">
      <c r="D1352" s="16"/>
      <c r="E1352" s="33"/>
      <c r="F1352" s="33"/>
      <c r="G1352" s="34"/>
      <c r="H1352" s="14"/>
      <c r="K1352" s="16"/>
      <c r="L1352" s="33"/>
      <c r="M1352" s="33"/>
    </row>
    <row r="1353" spans="4:13" ht="11.25">
      <c r="D1353" s="16"/>
      <c r="E1353" s="33"/>
      <c r="F1353" s="33"/>
      <c r="G1353" s="34"/>
      <c r="H1353" s="14"/>
      <c r="K1353" s="16"/>
      <c r="L1353" s="33"/>
      <c r="M1353" s="33"/>
    </row>
    <row r="1354" spans="4:13" ht="11.25">
      <c r="D1354" s="16"/>
      <c r="E1354" s="33"/>
      <c r="F1354" s="33"/>
      <c r="G1354" s="34"/>
      <c r="H1354" s="14"/>
      <c r="K1354" s="16"/>
      <c r="L1354" s="33"/>
      <c r="M1354" s="33"/>
    </row>
    <row r="1355" spans="4:13" ht="11.25">
      <c r="D1355" s="16"/>
      <c r="E1355" s="33"/>
      <c r="F1355" s="33"/>
      <c r="G1355" s="34"/>
      <c r="H1355" s="14"/>
      <c r="K1355" s="16"/>
      <c r="L1355" s="33"/>
      <c r="M1355" s="33"/>
    </row>
    <row r="1356" spans="4:13" ht="11.25">
      <c r="D1356" s="16"/>
      <c r="E1356" s="33"/>
      <c r="F1356" s="33"/>
      <c r="G1356" s="34"/>
      <c r="H1356" s="14"/>
      <c r="K1356" s="16"/>
      <c r="L1356" s="33"/>
      <c r="M1356" s="33"/>
    </row>
    <row r="1357" spans="4:13" ht="11.25">
      <c r="D1357" s="16"/>
      <c r="E1357" s="17"/>
      <c r="F1357" s="17"/>
      <c r="G1357" s="18"/>
      <c r="H1357" s="14"/>
      <c r="K1357" s="16"/>
      <c r="L1357" s="17"/>
      <c r="M1357" s="17"/>
    </row>
    <row r="1358" spans="4:13" ht="11.25">
      <c r="D1358" s="16"/>
      <c r="E1358" s="33"/>
      <c r="F1358" s="33"/>
      <c r="G1358" s="34"/>
      <c r="H1358" s="14"/>
      <c r="K1358" s="16"/>
      <c r="L1358" s="33"/>
      <c r="M1358" s="33"/>
    </row>
    <row r="1359" spans="4:13" ht="11.25">
      <c r="D1359" s="16"/>
      <c r="E1359" s="33"/>
      <c r="F1359" s="33"/>
      <c r="G1359" s="34"/>
      <c r="H1359" s="14"/>
      <c r="K1359" s="16"/>
      <c r="L1359" s="33"/>
      <c r="M1359" s="33"/>
    </row>
    <row r="1360" spans="4:13" ht="11.25">
      <c r="D1360" s="16"/>
      <c r="E1360" s="33"/>
      <c r="F1360" s="33"/>
      <c r="G1360" s="34"/>
      <c r="H1360" s="14"/>
      <c r="K1360" s="16"/>
      <c r="L1360" s="33"/>
      <c r="M1360" s="33"/>
    </row>
    <row r="1361" spans="4:13" ht="11.25">
      <c r="D1361" s="16"/>
      <c r="E1361" s="33"/>
      <c r="F1361" s="33"/>
      <c r="G1361" s="34"/>
      <c r="H1361" s="14"/>
      <c r="K1361" s="16"/>
      <c r="L1361" s="33"/>
      <c r="M1361" s="33"/>
    </row>
    <row r="1362" spans="4:13" ht="11.25">
      <c r="D1362" s="16"/>
      <c r="E1362" s="33"/>
      <c r="F1362" s="33"/>
      <c r="G1362" s="34"/>
      <c r="H1362" s="14"/>
      <c r="K1362" s="16"/>
      <c r="L1362" s="33"/>
      <c r="M1362" s="33"/>
    </row>
    <row r="1363" spans="4:13" ht="11.25">
      <c r="D1363" s="16"/>
      <c r="E1363" s="33"/>
      <c r="F1363" s="33"/>
      <c r="G1363" s="34"/>
      <c r="H1363" s="14"/>
      <c r="K1363" s="16"/>
      <c r="L1363" s="33"/>
      <c r="M1363" s="33"/>
    </row>
    <row r="1364" spans="4:13" ht="11.25">
      <c r="D1364" s="16"/>
      <c r="E1364" s="33"/>
      <c r="F1364" s="33"/>
      <c r="G1364" s="34"/>
      <c r="H1364" s="14"/>
      <c r="K1364" s="16"/>
      <c r="L1364" s="33"/>
      <c r="M1364" s="33"/>
    </row>
    <row r="1365" spans="4:13" ht="11.25">
      <c r="D1365" s="16"/>
      <c r="E1365" s="17"/>
      <c r="F1365" s="17"/>
      <c r="G1365" s="18"/>
      <c r="H1365" s="14"/>
      <c r="K1365" s="16"/>
      <c r="L1365" s="17"/>
      <c r="M1365" s="17"/>
    </row>
    <row r="1366" spans="4:13" ht="11.25">
      <c r="D1366" s="16"/>
      <c r="E1366" s="17"/>
      <c r="F1366" s="17"/>
      <c r="G1366" s="18"/>
      <c r="H1366" s="14"/>
      <c r="K1366" s="16"/>
      <c r="L1366" s="17"/>
      <c r="M1366" s="17"/>
    </row>
    <row r="1367" spans="3:14" s="20" customFormat="1" ht="11.25">
      <c r="C1367" s="25"/>
      <c r="D1367" s="21"/>
      <c r="E1367" s="30"/>
      <c r="F1367" s="30"/>
      <c r="G1367" s="31"/>
      <c r="H1367" s="28"/>
      <c r="J1367" s="25"/>
      <c r="K1367" s="21"/>
      <c r="L1367" s="30"/>
      <c r="M1367" s="30"/>
      <c r="N1367" s="13"/>
    </row>
    <row r="1368" spans="4:13" ht="11.25">
      <c r="D1368" s="16"/>
      <c r="E1368" s="33"/>
      <c r="F1368" s="33"/>
      <c r="G1368" s="34"/>
      <c r="H1368" s="14"/>
      <c r="K1368" s="16"/>
      <c r="L1368" s="33"/>
      <c r="M1368" s="33"/>
    </row>
    <row r="1369" spans="4:13" ht="11.25">
      <c r="D1369" s="16"/>
      <c r="E1369" s="33"/>
      <c r="F1369" s="33"/>
      <c r="G1369" s="34"/>
      <c r="H1369" s="14"/>
      <c r="K1369" s="16"/>
      <c r="L1369" s="33"/>
      <c r="M1369" s="33"/>
    </row>
    <row r="1370" spans="4:13" ht="11.25">
      <c r="D1370" s="16"/>
      <c r="E1370" s="33"/>
      <c r="F1370" s="33"/>
      <c r="G1370" s="34"/>
      <c r="H1370" s="14"/>
      <c r="K1370" s="16"/>
      <c r="L1370" s="33"/>
      <c r="M1370" s="33"/>
    </row>
    <row r="1371" spans="4:13" ht="11.25">
      <c r="D1371" s="16"/>
      <c r="E1371" s="33"/>
      <c r="F1371" s="33"/>
      <c r="G1371" s="34"/>
      <c r="H1371" s="14"/>
      <c r="K1371" s="16"/>
      <c r="L1371" s="33"/>
      <c r="M1371" s="33"/>
    </row>
    <row r="1372" spans="4:13" ht="11.25">
      <c r="D1372" s="16"/>
      <c r="E1372" s="33"/>
      <c r="F1372" s="33"/>
      <c r="G1372" s="34"/>
      <c r="H1372" s="14"/>
      <c r="K1372" s="16"/>
      <c r="L1372" s="33"/>
      <c r="M1372" s="33"/>
    </row>
    <row r="1373" spans="4:13" ht="11.25">
      <c r="D1373" s="16"/>
      <c r="E1373" s="33"/>
      <c r="F1373" s="33"/>
      <c r="G1373" s="34"/>
      <c r="H1373" s="14"/>
      <c r="K1373" s="16"/>
      <c r="L1373" s="33"/>
      <c r="M1373" s="33"/>
    </row>
    <row r="1374" spans="4:13" ht="11.25">
      <c r="D1374" s="16"/>
      <c r="E1374" s="33"/>
      <c r="F1374" s="33"/>
      <c r="G1374" s="34"/>
      <c r="H1374" s="14"/>
      <c r="K1374" s="16"/>
      <c r="L1374" s="33"/>
      <c r="M1374" s="33"/>
    </row>
    <row r="1375" spans="4:13" ht="11.25">
      <c r="D1375" s="16"/>
      <c r="E1375" s="17"/>
      <c r="F1375" s="17"/>
      <c r="G1375" s="18"/>
      <c r="H1375" s="14"/>
      <c r="K1375" s="16"/>
      <c r="L1375" s="17"/>
      <c r="M1375" s="17"/>
    </row>
    <row r="1376" spans="4:13" ht="11.25">
      <c r="D1376" s="16"/>
      <c r="E1376" s="33"/>
      <c r="F1376" s="33"/>
      <c r="G1376" s="34"/>
      <c r="H1376" s="14"/>
      <c r="K1376" s="16"/>
      <c r="L1376" s="33"/>
      <c r="M1376" s="33"/>
    </row>
    <row r="1377" spans="4:13" ht="11.25">
      <c r="D1377" s="16"/>
      <c r="E1377" s="33"/>
      <c r="F1377" s="33"/>
      <c r="G1377" s="34"/>
      <c r="H1377" s="14"/>
      <c r="K1377" s="16"/>
      <c r="L1377" s="33"/>
      <c r="M1377" s="33"/>
    </row>
    <row r="1378" spans="4:13" ht="11.25">
      <c r="D1378" s="16"/>
      <c r="E1378" s="33"/>
      <c r="F1378" s="33"/>
      <c r="G1378" s="34"/>
      <c r="H1378" s="14"/>
      <c r="K1378" s="16"/>
      <c r="L1378" s="33"/>
      <c r="M1378" s="33"/>
    </row>
    <row r="1379" spans="4:13" ht="11.25">
      <c r="D1379" s="16"/>
      <c r="E1379" s="33"/>
      <c r="F1379" s="33"/>
      <c r="G1379" s="34"/>
      <c r="H1379" s="14"/>
      <c r="K1379" s="16"/>
      <c r="L1379" s="33"/>
      <c r="M1379" s="33"/>
    </row>
    <row r="1380" spans="4:13" ht="11.25">
      <c r="D1380" s="16"/>
      <c r="E1380" s="33"/>
      <c r="F1380" s="33"/>
      <c r="G1380" s="34"/>
      <c r="H1380" s="14"/>
      <c r="K1380" s="16"/>
      <c r="L1380" s="33"/>
      <c r="M1380" s="33"/>
    </row>
    <row r="1381" spans="4:13" ht="11.25">
      <c r="D1381" s="16"/>
      <c r="E1381" s="33"/>
      <c r="F1381" s="33"/>
      <c r="G1381" s="34"/>
      <c r="H1381" s="14"/>
      <c r="K1381" s="16"/>
      <c r="L1381" s="33"/>
      <c r="M1381" s="33"/>
    </row>
    <row r="1382" spans="4:13" ht="11.25">
      <c r="D1382" s="16"/>
      <c r="E1382" s="33"/>
      <c r="F1382" s="33"/>
      <c r="G1382" s="34"/>
      <c r="H1382" s="14"/>
      <c r="K1382" s="16"/>
      <c r="L1382" s="33"/>
      <c r="M1382" s="33"/>
    </row>
    <row r="1383" spans="4:13" ht="11.25">
      <c r="D1383" s="16"/>
      <c r="E1383" s="17"/>
      <c r="F1383" s="17"/>
      <c r="G1383" s="18"/>
      <c r="H1383" s="14"/>
      <c r="K1383" s="16"/>
      <c r="L1383" s="17"/>
      <c r="M1383" s="17"/>
    </row>
    <row r="1384" spans="4:13" ht="11.25">
      <c r="D1384" s="16"/>
      <c r="E1384" s="33"/>
      <c r="F1384" s="33"/>
      <c r="G1384" s="34"/>
      <c r="H1384" s="14"/>
      <c r="K1384" s="16"/>
      <c r="L1384" s="33"/>
      <c r="M1384" s="33"/>
    </row>
    <row r="1385" spans="4:13" ht="11.25">
      <c r="D1385" s="16"/>
      <c r="E1385" s="33"/>
      <c r="F1385" s="33"/>
      <c r="G1385" s="34"/>
      <c r="H1385" s="14"/>
      <c r="K1385" s="16"/>
      <c r="L1385" s="33"/>
      <c r="M1385" s="33"/>
    </row>
    <row r="1386" spans="4:13" ht="11.25">
      <c r="D1386" s="16"/>
      <c r="E1386" s="33"/>
      <c r="F1386" s="33"/>
      <c r="G1386" s="34"/>
      <c r="H1386" s="14"/>
      <c r="K1386" s="16"/>
      <c r="L1386" s="33"/>
      <c r="M1386" s="33"/>
    </row>
    <row r="1387" spans="4:13" ht="11.25">
      <c r="D1387" s="16"/>
      <c r="E1387" s="33"/>
      <c r="F1387" s="33"/>
      <c r="G1387" s="34"/>
      <c r="H1387" s="14"/>
      <c r="K1387" s="16"/>
      <c r="L1387" s="33"/>
      <c r="M1387" s="33"/>
    </row>
    <row r="1388" spans="4:13" ht="11.25">
      <c r="D1388" s="16"/>
      <c r="E1388" s="33"/>
      <c r="F1388" s="33"/>
      <c r="G1388" s="34"/>
      <c r="H1388" s="14"/>
      <c r="K1388" s="16"/>
      <c r="L1388" s="33"/>
      <c r="M1388" s="33"/>
    </row>
    <row r="1389" spans="4:13" ht="11.25">
      <c r="D1389" s="16"/>
      <c r="E1389" s="33"/>
      <c r="F1389" s="33"/>
      <c r="G1389" s="34"/>
      <c r="H1389" s="14"/>
      <c r="K1389" s="16"/>
      <c r="L1389" s="33"/>
      <c r="M1389" s="33"/>
    </row>
    <row r="1390" spans="4:13" ht="11.25">
      <c r="D1390" s="16"/>
      <c r="E1390" s="33"/>
      <c r="F1390" s="33"/>
      <c r="G1390" s="34"/>
      <c r="H1390" s="14"/>
      <c r="K1390" s="16"/>
      <c r="L1390" s="33"/>
      <c r="M1390" s="33"/>
    </row>
    <row r="1391" spans="4:13" ht="11.25">
      <c r="D1391" s="16"/>
      <c r="E1391" s="17"/>
      <c r="F1391" s="17"/>
      <c r="G1391" s="18"/>
      <c r="H1391" s="14"/>
      <c r="K1391" s="16"/>
      <c r="L1391" s="17"/>
      <c r="M1391" s="17"/>
    </row>
    <row r="1392" spans="4:13" ht="11.25">
      <c r="D1392" s="16"/>
      <c r="E1392" s="33"/>
      <c r="F1392" s="33"/>
      <c r="G1392" s="34"/>
      <c r="H1392" s="14"/>
      <c r="K1392" s="16"/>
      <c r="L1392" s="33"/>
      <c r="M1392" s="33"/>
    </row>
    <row r="1393" spans="4:13" ht="11.25">
      <c r="D1393" s="16"/>
      <c r="E1393" s="33"/>
      <c r="F1393" s="33"/>
      <c r="G1393" s="34"/>
      <c r="H1393" s="14"/>
      <c r="K1393" s="16"/>
      <c r="L1393" s="33"/>
      <c r="M1393" s="33"/>
    </row>
    <row r="1394" spans="4:13" ht="11.25">
      <c r="D1394" s="16"/>
      <c r="E1394" s="33"/>
      <c r="F1394" s="33"/>
      <c r="G1394" s="34"/>
      <c r="H1394" s="14"/>
      <c r="K1394" s="16"/>
      <c r="L1394" s="33"/>
      <c r="M1394" s="33"/>
    </row>
    <row r="1395" spans="4:13" ht="11.25">
      <c r="D1395" s="16"/>
      <c r="E1395" s="33"/>
      <c r="F1395" s="33"/>
      <c r="G1395" s="34"/>
      <c r="H1395" s="14"/>
      <c r="K1395" s="16"/>
      <c r="L1395" s="33"/>
      <c r="M1395" s="33"/>
    </row>
    <row r="1396" spans="4:13" ht="11.25">
      <c r="D1396" s="16"/>
      <c r="E1396" s="33"/>
      <c r="F1396" s="33"/>
      <c r="G1396" s="34"/>
      <c r="H1396" s="14"/>
      <c r="K1396" s="16"/>
      <c r="L1396" s="33"/>
      <c r="M1396" s="33"/>
    </row>
    <row r="1397" spans="4:13" ht="11.25">
      <c r="D1397" s="16"/>
      <c r="E1397" s="33"/>
      <c r="F1397" s="33"/>
      <c r="G1397" s="34"/>
      <c r="H1397" s="14"/>
      <c r="K1397" s="16"/>
      <c r="L1397" s="33"/>
      <c r="M1397" s="33"/>
    </row>
    <row r="1398" spans="4:13" ht="11.25">
      <c r="D1398" s="16"/>
      <c r="E1398" s="33"/>
      <c r="F1398" s="33"/>
      <c r="G1398" s="34"/>
      <c r="H1398" s="14"/>
      <c r="K1398" s="16"/>
      <c r="L1398" s="33"/>
      <c r="M1398" s="33"/>
    </row>
    <row r="1399" spans="4:13" ht="11.25">
      <c r="D1399" s="16"/>
      <c r="E1399" s="17"/>
      <c r="F1399" s="17"/>
      <c r="G1399" s="18"/>
      <c r="H1399" s="14"/>
      <c r="K1399" s="16"/>
      <c r="L1399" s="17"/>
      <c r="M1399" s="17"/>
    </row>
    <row r="1400" spans="4:13" ht="11.25">
      <c r="D1400" s="16"/>
      <c r="E1400" s="33"/>
      <c r="F1400" s="33"/>
      <c r="G1400" s="34"/>
      <c r="H1400" s="14"/>
      <c r="K1400" s="16"/>
      <c r="L1400" s="33"/>
      <c r="M1400" s="33"/>
    </row>
    <row r="1401" spans="4:13" ht="11.25">
      <c r="D1401" s="16"/>
      <c r="E1401" s="33"/>
      <c r="F1401" s="33"/>
      <c r="G1401" s="34"/>
      <c r="H1401" s="14"/>
      <c r="K1401" s="16"/>
      <c r="L1401" s="33"/>
      <c r="M1401" s="33"/>
    </row>
    <row r="1402" spans="4:13" ht="11.25">
      <c r="D1402" s="16"/>
      <c r="E1402" s="33"/>
      <c r="F1402" s="33"/>
      <c r="G1402" s="34"/>
      <c r="H1402" s="14"/>
      <c r="K1402" s="16"/>
      <c r="L1402" s="33"/>
      <c r="M1402" s="33"/>
    </row>
    <row r="1403" spans="4:13" ht="11.25">
      <c r="D1403" s="16"/>
      <c r="E1403" s="33"/>
      <c r="F1403" s="33"/>
      <c r="G1403" s="34"/>
      <c r="H1403" s="14"/>
      <c r="K1403" s="16"/>
      <c r="L1403" s="33"/>
      <c r="M1403" s="33"/>
    </row>
    <row r="1404" spans="4:13" ht="11.25">
      <c r="D1404" s="16"/>
      <c r="E1404" s="33"/>
      <c r="F1404" s="33"/>
      <c r="G1404" s="34"/>
      <c r="H1404" s="14"/>
      <c r="K1404" s="16"/>
      <c r="L1404" s="33"/>
      <c r="M1404" s="33"/>
    </row>
    <row r="1405" spans="4:13" ht="11.25">
      <c r="D1405" s="16"/>
      <c r="E1405" s="33"/>
      <c r="F1405" s="33"/>
      <c r="G1405" s="34"/>
      <c r="H1405" s="14"/>
      <c r="K1405" s="16"/>
      <c r="L1405" s="33"/>
      <c r="M1405" s="33"/>
    </row>
    <row r="1406" spans="4:13" ht="11.25">
      <c r="D1406" s="16"/>
      <c r="E1406" s="33"/>
      <c r="F1406" s="33"/>
      <c r="G1406" s="34"/>
      <c r="H1406" s="14"/>
      <c r="K1406" s="16"/>
      <c r="L1406" s="33"/>
      <c r="M1406" s="33"/>
    </row>
    <row r="1407" spans="4:13" ht="11.25">
      <c r="D1407" s="16"/>
      <c r="E1407" s="17"/>
      <c r="F1407" s="17"/>
      <c r="G1407" s="18"/>
      <c r="H1407" s="14"/>
      <c r="K1407" s="16"/>
      <c r="L1407" s="17"/>
      <c r="M1407" s="17"/>
    </row>
  </sheetData>
  <sheetProtection/>
  <printOptions horizontalCentered="1"/>
  <pageMargins left="0.1968503937007874" right="0.2362204724409449" top="0.5118110236220472" bottom="0.4724409448818898" header="0.5118110236220472" footer="0.4724409448818898"/>
  <pageSetup fitToHeight="0" horizontalDpi="300" verticalDpi="300" orientation="portrait" paperSize="9" scale="90" r:id="rId1"/>
  <rowBreaks count="1" manualBreakCount="1">
    <brk id="37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1002"/>
  <sheetViews>
    <sheetView zoomScalePageLayoutView="0" workbookViewId="0" topLeftCell="A76">
      <selection activeCell="E61" sqref="E61"/>
    </sheetView>
  </sheetViews>
  <sheetFormatPr defaultColWidth="8.88671875" defaultRowHeight="15"/>
  <cols>
    <col min="1" max="1" width="7.6640625" style="49" customWidth="1"/>
    <col min="2" max="2" width="20.3359375" style="51" customWidth="1"/>
    <col min="3" max="3" width="11.99609375" style="49" customWidth="1"/>
    <col min="4" max="4" width="8.88671875" style="51" customWidth="1"/>
    <col min="5" max="5" width="17.77734375" style="51" customWidth="1"/>
    <col min="6" max="8" width="8.88671875" style="51" customWidth="1"/>
    <col min="9" max="9" width="17.77734375" style="51" customWidth="1"/>
    <col min="10" max="10" width="6.10546875" style="51" customWidth="1"/>
    <col min="11" max="16384" width="8.88671875" style="51" customWidth="1"/>
  </cols>
  <sheetData>
    <row r="2" spans="1:3" s="48" customFormat="1" ht="10.5">
      <c r="A2" s="47" t="s">
        <v>0</v>
      </c>
      <c r="C2" s="47" t="s">
        <v>2</v>
      </c>
    </row>
    <row r="3" spans="1:3" ht="11.25">
      <c r="A3" s="49">
        <v>7</v>
      </c>
      <c r="B3" s="50" t="s">
        <v>79</v>
      </c>
      <c r="C3" s="49" t="s">
        <v>35</v>
      </c>
    </row>
    <row r="4" spans="1:3" ht="11.25">
      <c r="A4" s="49">
        <v>8</v>
      </c>
      <c r="B4" s="50" t="s">
        <v>80</v>
      </c>
      <c r="C4" s="49" t="s">
        <v>35</v>
      </c>
    </row>
    <row r="5" spans="1:3" ht="11.25">
      <c r="A5" s="49">
        <v>14</v>
      </c>
      <c r="B5" s="50" t="s">
        <v>81</v>
      </c>
      <c r="C5" s="49" t="s">
        <v>35</v>
      </c>
    </row>
    <row r="6" spans="1:3" ht="11.25">
      <c r="A6" s="49">
        <v>24</v>
      </c>
      <c r="B6" s="50" t="s">
        <v>82</v>
      </c>
      <c r="C6" s="49" t="s">
        <v>35</v>
      </c>
    </row>
    <row r="7" spans="1:3" ht="11.25">
      <c r="A7" s="49">
        <v>55</v>
      </c>
      <c r="B7" s="50" t="s">
        <v>83</v>
      </c>
      <c r="C7" s="49" t="s">
        <v>84</v>
      </c>
    </row>
    <row r="8" spans="1:3" ht="11.25">
      <c r="A8" s="49">
        <v>60</v>
      </c>
      <c r="B8" s="50" t="s">
        <v>85</v>
      </c>
      <c r="C8" s="49" t="s">
        <v>84</v>
      </c>
    </row>
    <row r="9" spans="1:3" ht="11.25">
      <c r="A9" s="49">
        <v>66</v>
      </c>
      <c r="B9" s="50" t="s">
        <v>61</v>
      </c>
      <c r="C9" s="49" t="s">
        <v>45</v>
      </c>
    </row>
    <row r="10" spans="1:3" ht="11.25">
      <c r="A10" s="49">
        <v>67</v>
      </c>
      <c r="B10" s="50" t="s">
        <v>65</v>
      </c>
      <c r="C10" s="49" t="s">
        <v>45</v>
      </c>
    </row>
    <row r="11" spans="1:3" ht="11.25">
      <c r="A11" s="49">
        <v>70</v>
      </c>
      <c r="B11" s="50" t="s">
        <v>86</v>
      </c>
      <c r="C11" s="49" t="s">
        <v>45</v>
      </c>
    </row>
    <row r="12" spans="1:3" ht="11.25">
      <c r="A12" s="49">
        <v>74</v>
      </c>
      <c r="B12" s="50" t="s">
        <v>87</v>
      </c>
      <c r="C12" s="49" t="s">
        <v>45</v>
      </c>
    </row>
    <row r="13" spans="1:3" ht="11.25">
      <c r="A13" s="49">
        <v>76</v>
      </c>
      <c r="B13" s="50" t="s">
        <v>88</v>
      </c>
      <c r="C13" s="49" t="s">
        <v>45</v>
      </c>
    </row>
    <row r="14" spans="1:3" ht="11.25">
      <c r="A14" s="49">
        <v>82</v>
      </c>
      <c r="B14" s="50" t="s">
        <v>44</v>
      </c>
      <c r="C14" s="49" t="s">
        <v>45</v>
      </c>
    </row>
    <row r="15" spans="1:3" ht="11.25">
      <c r="A15" s="49">
        <v>83</v>
      </c>
      <c r="B15" s="50" t="s">
        <v>48</v>
      </c>
      <c r="C15" s="49" t="s">
        <v>45</v>
      </c>
    </row>
    <row r="16" spans="1:3" ht="11.25">
      <c r="A16" s="49">
        <v>86</v>
      </c>
      <c r="B16" s="50" t="s">
        <v>49</v>
      </c>
      <c r="C16" s="49" t="s">
        <v>45</v>
      </c>
    </row>
    <row r="17" spans="1:3" ht="11.25">
      <c r="A17" s="49">
        <v>87</v>
      </c>
      <c r="B17" s="50" t="s">
        <v>89</v>
      </c>
      <c r="C17" s="49" t="s">
        <v>73</v>
      </c>
    </row>
    <row r="18" spans="1:3" ht="11.25">
      <c r="A18" s="49">
        <v>88</v>
      </c>
      <c r="B18" s="50" t="s">
        <v>90</v>
      </c>
      <c r="C18" s="49" t="s">
        <v>73</v>
      </c>
    </row>
    <row r="19" spans="1:3" ht="11.25">
      <c r="A19" s="49">
        <v>89</v>
      </c>
      <c r="B19" s="50" t="s">
        <v>91</v>
      </c>
      <c r="C19" s="49" t="s">
        <v>73</v>
      </c>
    </row>
    <row r="20" spans="1:3" ht="11.25">
      <c r="A20" s="49">
        <v>90</v>
      </c>
      <c r="B20" s="50" t="s">
        <v>92</v>
      </c>
      <c r="C20" s="49" t="s">
        <v>36</v>
      </c>
    </row>
    <row r="21" spans="1:3" ht="11.25">
      <c r="A21" s="49">
        <v>91</v>
      </c>
      <c r="B21" s="50" t="s">
        <v>51</v>
      </c>
      <c r="C21" s="49" t="s">
        <v>36</v>
      </c>
    </row>
    <row r="22" spans="1:3" ht="11.25">
      <c r="A22" s="49">
        <v>92</v>
      </c>
      <c r="B22" s="50" t="s">
        <v>93</v>
      </c>
      <c r="C22" s="49" t="s">
        <v>36</v>
      </c>
    </row>
    <row r="23" spans="1:3" ht="11.25">
      <c r="A23" s="49">
        <v>93</v>
      </c>
      <c r="B23" s="50" t="s">
        <v>94</v>
      </c>
      <c r="C23" s="49" t="s">
        <v>36</v>
      </c>
    </row>
    <row r="24" spans="1:3" ht="11.25">
      <c r="A24" s="49">
        <v>95</v>
      </c>
      <c r="B24" s="50" t="s">
        <v>62</v>
      </c>
      <c r="C24" s="49" t="s">
        <v>36</v>
      </c>
    </row>
    <row r="25" spans="1:3" ht="11.25">
      <c r="A25" s="49">
        <v>96</v>
      </c>
      <c r="B25" s="50" t="s">
        <v>34</v>
      </c>
      <c r="C25" s="49" t="s">
        <v>36</v>
      </c>
    </row>
    <row r="26" spans="1:3" ht="11.25">
      <c r="A26" s="49">
        <v>97</v>
      </c>
      <c r="B26" s="50" t="s">
        <v>37</v>
      </c>
      <c r="C26" s="49" t="s">
        <v>36</v>
      </c>
    </row>
    <row r="27" spans="1:3" ht="11.25">
      <c r="A27" s="49">
        <v>98</v>
      </c>
      <c r="B27" s="50" t="s">
        <v>95</v>
      </c>
      <c r="C27" s="49" t="s">
        <v>36</v>
      </c>
    </row>
    <row r="28" spans="1:3" ht="11.25">
      <c r="A28" s="49">
        <v>99</v>
      </c>
      <c r="B28" s="50" t="s">
        <v>96</v>
      </c>
      <c r="C28" s="49" t="s">
        <v>36</v>
      </c>
    </row>
    <row r="29" spans="1:3" ht="11.25">
      <c r="A29" s="49">
        <v>100</v>
      </c>
      <c r="B29" s="50" t="s">
        <v>97</v>
      </c>
      <c r="C29" s="49" t="s">
        <v>36</v>
      </c>
    </row>
    <row r="30" spans="1:3" ht="11.25">
      <c r="A30" s="49">
        <v>112</v>
      </c>
      <c r="B30" s="50" t="s">
        <v>98</v>
      </c>
      <c r="C30" s="49" t="s">
        <v>50</v>
      </c>
    </row>
    <row r="31" spans="1:3" ht="11.25">
      <c r="A31" s="49">
        <v>120</v>
      </c>
      <c r="B31" s="50" t="s">
        <v>55</v>
      </c>
      <c r="C31" s="49" t="s">
        <v>50</v>
      </c>
    </row>
    <row r="32" spans="1:3" ht="11.25">
      <c r="A32" s="49">
        <v>121</v>
      </c>
      <c r="B32" s="50" t="s">
        <v>68</v>
      </c>
      <c r="C32" s="49" t="s">
        <v>69</v>
      </c>
    </row>
    <row r="33" spans="1:3" ht="11.25">
      <c r="A33" s="49">
        <v>160</v>
      </c>
      <c r="B33" s="50" t="s">
        <v>99</v>
      </c>
      <c r="C33" s="49" t="s">
        <v>42</v>
      </c>
    </row>
    <row r="34" spans="1:3" ht="11.25">
      <c r="A34" s="49">
        <v>161</v>
      </c>
      <c r="B34" s="50" t="s">
        <v>66</v>
      </c>
      <c r="C34" s="49" t="s">
        <v>42</v>
      </c>
    </row>
    <row r="35" spans="1:3" ht="11.25">
      <c r="A35" s="49">
        <v>164</v>
      </c>
      <c r="B35" s="50" t="s">
        <v>41</v>
      </c>
      <c r="C35" s="49" t="s">
        <v>42</v>
      </c>
    </row>
    <row r="36" spans="1:3" ht="11.25">
      <c r="A36" s="49">
        <v>169</v>
      </c>
      <c r="B36" s="50" t="s">
        <v>100</v>
      </c>
      <c r="C36" s="49" t="s">
        <v>42</v>
      </c>
    </row>
    <row r="37" spans="1:3" ht="11.25">
      <c r="A37" s="49">
        <v>170</v>
      </c>
      <c r="B37" s="50" t="s">
        <v>101</v>
      </c>
      <c r="C37" s="49" t="s">
        <v>42</v>
      </c>
    </row>
    <row r="38" spans="1:3" ht="11.25">
      <c r="A38" s="49">
        <v>189</v>
      </c>
      <c r="B38" s="50" t="s">
        <v>102</v>
      </c>
      <c r="C38" s="49" t="s">
        <v>42</v>
      </c>
    </row>
    <row r="39" spans="1:3" ht="11.25">
      <c r="A39" s="49">
        <v>192</v>
      </c>
      <c r="B39" s="50" t="s">
        <v>103</v>
      </c>
      <c r="C39" s="49" t="s">
        <v>104</v>
      </c>
    </row>
    <row r="40" spans="1:3" ht="11.25">
      <c r="A40" s="49">
        <v>197</v>
      </c>
      <c r="B40" s="50" t="s">
        <v>99</v>
      </c>
      <c r="C40" s="49" t="s">
        <v>104</v>
      </c>
    </row>
    <row r="41" spans="1:3" ht="11.25">
      <c r="A41" s="49">
        <v>202</v>
      </c>
      <c r="B41" s="50" t="s">
        <v>105</v>
      </c>
      <c r="C41" s="49" t="s">
        <v>54</v>
      </c>
    </row>
    <row r="42" spans="1:3" ht="11.25">
      <c r="A42" s="49">
        <v>203</v>
      </c>
      <c r="B42" s="50" t="s">
        <v>106</v>
      </c>
      <c r="C42" s="49" t="s">
        <v>54</v>
      </c>
    </row>
    <row r="43" spans="1:3" ht="11.25">
      <c r="A43" s="49">
        <v>204</v>
      </c>
      <c r="B43" s="50" t="s">
        <v>107</v>
      </c>
      <c r="C43" s="49" t="s">
        <v>54</v>
      </c>
    </row>
    <row r="44" spans="1:3" ht="11.25">
      <c r="A44" s="49">
        <v>206</v>
      </c>
      <c r="B44" s="50" t="s">
        <v>53</v>
      </c>
      <c r="C44" s="49" t="s">
        <v>54</v>
      </c>
    </row>
    <row r="45" spans="1:3" ht="11.25">
      <c r="A45" s="49">
        <v>207</v>
      </c>
      <c r="B45" s="50" t="s">
        <v>108</v>
      </c>
      <c r="C45" s="49" t="s">
        <v>54</v>
      </c>
    </row>
    <row r="46" spans="1:3" ht="11.25">
      <c r="A46" s="49">
        <v>208</v>
      </c>
      <c r="B46" s="50" t="s">
        <v>60</v>
      </c>
      <c r="C46" s="49" t="s">
        <v>109</v>
      </c>
    </row>
    <row r="47" spans="1:3" ht="11.25">
      <c r="A47" s="49">
        <v>209</v>
      </c>
      <c r="B47" s="50" t="s">
        <v>64</v>
      </c>
      <c r="C47" s="49" t="s">
        <v>109</v>
      </c>
    </row>
    <row r="48" spans="1:3" ht="11.25">
      <c r="A48" s="49">
        <v>210</v>
      </c>
      <c r="B48" s="50" t="s">
        <v>38</v>
      </c>
      <c r="C48" s="49" t="s">
        <v>109</v>
      </c>
    </row>
    <row r="49" spans="1:3" ht="11.25">
      <c r="A49" s="49">
        <v>211</v>
      </c>
      <c r="B49" s="50" t="s">
        <v>110</v>
      </c>
      <c r="C49" s="49" t="s">
        <v>109</v>
      </c>
    </row>
    <row r="50" spans="1:3" ht="11.25">
      <c r="A50" s="49">
        <v>212</v>
      </c>
      <c r="B50" s="50" t="s">
        <v>111</v>
      </c>
      <c r="C50" s="49" t="s">
        <v>109</v>
      </c>
    </row>
    <row r="51" spans="1:3" ht="11.25">
      <c r="A51" s="49">
        <v>213</v>
      </c>
      <c r="B51" s="50" t="s">
        <v>58</v>
      </c>
      <c r="C51" s="49" t="s">
        <v>40</v>
      </c>
    </row>
    <row r="52" spans="1:3" ht="11.25">
      <c r="A52" s="49">
        <v>214</v>
      </c>
      <c r="B52" s="50" t="s">
        <v>112</v>
      </c>
      <c r="C52" s="49" t="s">
        <v>40</v>
      </c>
    </row>
    <row r="53" spans="1:3" ht="11.25">
      <c r="A53" s="49">
        <v>215</v>
      </c>
      <c r="B53" s="50" t="s">
        <v>113</v>
      </c>
      <c r="C53" s="49" t="s">
        <v>40</v>
      </c>
    </row>
    <row r="54" spans="1:3" ht="11.25">
      <c r="A54" s="49">
        <v>216</v>
      </c>
      <c r="B54" s="50" t="s">
        <v>114</v>
      </c>
      <c r="C54" s="49" t="s">
        <v>40</v>
      </c>
    </row>
    <row r="55" spans="1:3" ht="11.25">
      <c r="A55" s="49">
        <v>217</v>
      </c>
      <c r="B55" s="50" t="s">
        <v>115</v>
      </c>
      <c r="C55" s="49" t="s">
        <v>40</v>
      </c>
    </row>
    <row r="56" spans="1:3" ht="11.25">
      <c r="A56" s="49">
        <v>218</v>
      </c>
      <c r="B56" s="50" t="s">
        <v>67</v>
      </c>
      <c r="C56" s="49" t="s">
        <v>40</v>
      </c>
    </row>
    <row r="57" spans="1:3" ht="11.25">
      <c r="A57" s="49">
        <v>219</v>
      </c>
      <c r="B57" s="50" t="s">
        <v>39</v>
      </c>
      <c r="C57" s="49" t="s">
        <v>40</v>
      </c>
    </row>
    <row r="58" spans="1:3" ht="11.25">
      <c r="A58" s="49">
        <v>220</v>
      </c>
      <c r="B58" s="50" t="s">
        <v>116</v>
      </c>
      <c r="C58" s="49" t="s">
        <v>40</v>
      </c>
    </row>
    <row r="59" spans="1:3" ht="11.25">
      <c r="A59" s="49">
        <v>221</v>
      </c>
      <c r="B59" s="50" t="s">
        <v>117</v>
      </c>
      <c r="C59" s="49" t="s">
        <v>40</v>
      </c>
    </row>
    <row r="60" spans="1:3" ht="11.25">
      <c r="A60" s="49">
        <v>222</v>
      </c>
      <c r="B60" s="50" t="s">
        <v>56</v>
      </c>
      <c r="C60" s="49" t="s">
        <v>40</v>
      </c>
    </row>
    <row r="61" spans="1:3" ht="11.25">
      <c r="A61" s="49">
        <v>223</v>
      </c>
      <c r="B61" s="50" t="s">
        <v>52</v>
      </c>
      <c r="C61" s="49" t="s">
        <v>43</v>
      </c>
    </row>
    <row r="62" spans="1:3" ht="11.25">
      <c r="A62" s="49">
        <v>225</v>
      </c>
      <c r="B62" s="50" t="s">
        <v>59</v>
      </c>
      <c r="C62" s="49" t="s">
        <v>43</v>
      </c>
    </row>
    <row r="63" spans="1:3" ht="11.25">
      <c r="A63" s="49">
        <v>226</v>
      </c>
      <c r="B63" s="50" t="s">
        <v>118</v>
      </c>
      <c r="C63" s="49" t="s">
        <v>43</v>
      </c>
    </row>
    <row r="64" spans="1:3" ht="11.25">
      <c r="A64" s="49">
        <v>227</v>
      </c>
      <c r="B64" s="50" t="s">
        <v>63</v>
      </c>
      <c r="C64" s="49" t="s">
        <v>43</v>
      </c>
    </row>
    <row r="65" spans="1:3" ht="11.25">
      <c r="A65" s="49">
        <v>228</v>
      </c>
      <c r="B65" s="50" t="s">
        <v>119</v>
      </c>
      <c r="C65" s="49" t="s">
        <v>43</v>
      </c>
    </row>
    <row r="66" spans="1:3" ht="11.25">
      <c r="A66" s="49">
        <v>230</v>
      </c>
      <c r="B66" s="50" t="s">
        <v>46</v>
      </c>
      <c r="C66" s="49" t="s">
        <v>43</v>
      </c>
    </row>
    <row r="67" spans="1:3" ht="11.25">
      <c r="A67" s="49">
        <v>232</v>
      </c>
      <c r="B67" s="50" t="s">
        <v>120</v>
      </c>
      <c r="C67" s="49" t="s">
        <v>43</v>
      </c>
    </row>
    <row r="68" spans="1:3" ht="11.25">
      <c r="A68" s="49">
        <v>234</v>
      </c>
      <c r="B68" s="50" t="s">
        <v>121</v>
      </c>
      <c r="C68" s="49" t="s">
        <v>33</v>
      </c>
    </row>
    <row r="69" spans="1:3" ht="11.25">
      <c r="A69" s="49">
        <v>235</v>
      </c>
      <c r="B69" s="50" t="s">
        <v>122</v>
      </c>
      <c r="C69" s="49" t="s">
        <v>33</v>
      </c>
    </row>
    <row r="70" spans="1:3" ht="11.25">
      <c r="A70" s="49">
        <v>236</v>
      </c>
      <c r="B70" s="50" t="s">
        <v>123</v>
      </c>
      <c r="C70" s="49" t="s">
        <v>47</v>
      </c>
    </row>
    <row r="71" spans="1:3" ht="11.25">
      <c r="A71" s="49">
        <v>237</v>
      </c>
      <c r="B71" s="50" t="s">
        <v>124</v>
      </c>
      <c r="C71" s="49" t="s">
        <v>57</v>
      </c>
    </row>
    <row r="72" spans="1:3" ht="11.25">
      <c r="A72" s="49">
        <v>238</v>
      </c>
      <c r="B72" s="50" t="s">
        <v>125</v>
      </c>
      <c r="C72" s="49" t="s">
        <v>57</v>
      </c>
    </row>
    <row r="73" spans="1:3" ht="11.25">
      <c r="A73" s="49">
        <v>239</v>
      </c>
      <c r="B73" s="50" t="s">
        <v>126</v>
      </c>
      <c r="C73" s="49" t="s">
        <v>50</v>
      </c>
    </row>
    <row r="74" spans="1:6" ht="11.25">
      <c r="A74" s="49">
        <v>240</v>
      </c>
      <c r="B74" s="50" t="s">
        <v>127</v>
      </c>
      <c r="C74" s="49" t="s">
        <v>50</v>
      </c>
      <c r="F74" s="49"/>
    </row>
    <row r="75" spans="1:3" ht="11.25">
      <c r="A75" s="49">
        <v>339</v>
      </c>
      <c r="B75" s="50" t="s">
        <v>128</v>
      </c>
      <c r="C75" s="49" t="s">
        <v>74</v>
      </c>
    </row>
    <row r="76" spans="1:6" ht="11.25">
      <c r="A76" s="49">
        <v>241</v>
      </c>
      <c r="B76" s="50" t="s">
        <v>129</v>
      </c>
      <c r="C76" s="50" t="s">
        <v>35</v>
      </c>
      <c r="D76" s="49"/>
      <c r="F76" s="49"/>
    </row>
    <row r="77" spans="1:6" ht="11.25">
      <c r="A77" s="49">
        <v>242</v>
      </c>
      <c r="B77" s="50" t="s">
        <v>130</v>
      </c>
      <c r="C77" s="50" t="s">
        <v>45</v>
      </c>
      <c r="D77" s="49"/>
      <c r="F77" s="49"/>
    </row>
    <row r="78" spans="1:6" ht="11.25">
      <c r="A78" s="49">
        <v>243</v>
      </c>
      <c r="B78" s="50" t="s">
        <v>131</v>
      </c>
      <c r="C78" s="50" t="s">
        <v>45</v>
      </c>
      <c r="D78" s="49"/>
      <c r="F78" s="49"/>
    </row>
    <row r="79" spans="1:6" ht="11.25">
      <c r="A79" s="49">
        <v>244</v>
      </c>
      <c r="B79" s="50" t="s">
        <v>132</v>
      </c>
      <c r="C79" s="50" t="s">
        <v>45</v>
      </c>
      <c r="D79" s="49"/>
      <c r="F79" s="49"/>
    </row>
    <row r="80" spans="1:6" ht="11.25">
      <c r="A80" s="49">
        <v>245</v>
      </c>
      <c r="B80" s="50" t="s">
        <v>133</v>
      </c>
      <c r="C80" s="50" t="s">
        <v>45</v>
      </c>
      <c r="D80" s="49"/>
      <c r="F80" s="49"/>
    </row>
    <row r="81" spans="1:6" ht="11.25">
      <c r="A81" s="49">
        <v>246</v>
      </c>
      <c r="B81" s="50" t="s">
        <v>134</v>
      </c>
      <c r="C81" s="50" t="s">
        <v>73</v>
      </c>
      <c r="D81" s="49"/>
      <c r="F81" s="49"/>
    </row>
    <row r="82" spans="1:6" ht="11.25">
      <c r="A82" s="49">
        <v>247</v>
      </c>
      <c r="B82" s="50" t="s">
        <v>135</v>
      </c>
      <c r="C82" s="50" t="s">
        <v>73</v>
      </c>
      <c r="D82" s="49"/>
      <c r="F82" s="49"/>
    </row>
    <row r="83" spans="1:6" ht="11.25">
      <c r="A83" s="49">
        <v>248</v>
      </c>
      <c r="B83" s="50" t="s">
        <v>136</v>
      </c>
      <c r="C83" s="50" t="s">
        <v>36</v>
      </c>
      <c r="D83" s="49"/>
      <c r="F83" s="49"/>
    </row>
    <row r="84" spans="1:6" ht="11.25">
      <c r="A84" s="49">
        <v>249</v>
      </c>
      <c r="B84" s="50" t="s">
        <v>137</v>
      </c>
      <c r="C84" s="50" t="s">
        <v>36</v>
      </c>
      <c r="D84" s="49"/>
      <c r="F84" s="49"/>
    </row>
    <row r="85" spans="1:6" ht="11.25">
      <c r="A85" s="49">
        <v>250</v>
      </c>
      <c r="B85" s="50" t="s">
        <v>138</v>
      </c>
      <c r="C85" s="50" t="s">
        <v>36</v>
      </c>
      <c r="D85" s="49"/>
      <c r="F85" s="49"/>
    </row>
    <row r="86" spans="1:6" ht="11.25">
      <c r="A86" s="49">
        <v>252</v>
      </c>
      <c r="B86" s="50" t="s">
        <v>139</v>
      </c>
      <c r="C86" s="50" t="s">
        <v>36</v>
      </c>
      <c r="D86" s="49"/>
      <c r="F86" s="49"/>
    </row>
    <row r="87" spans="1:4" ht="11.25">
      <c r="A87" s="49">
        <v>253</v>
      </c>
      <c r="B87" s="50" t="s">
        <v>140</v>
      </c>
      <c r="C87" s="50" t="s">
        <v>36</v>
      </c>
      <c r="D87" s="49"/>
    </row>
    <row r="88" spans="1:6" ht="11.25">
      <c r="A88" s="49">
        <v>254</v>
      </c>
      <c r="B88" s="50" t="s">
        <v>141</v>
      </c>
      <c r="C88" s="50" t="s">
        <v>36</v>
      </c>
      <c r="D88" s="49"/>
      <c r="F88" s="49"/>
    </row>
    <row r="89" spans="1:6" ht="11.25">
      <c r="A89" s="49">
        <v>255</v>
      </c>
      <c r="B89" s="50" t="s">
        <v>142</v>
      </c>
      <c r="C89" s="50" t="s">
        <v>36</v>
      </c>
      <c r="D89" s="49"/>
      <c r="F89" s="49"/>
    </row>
    <row r="90" spans="1:6" ht="11.25">
      <c r="A90" s="49">
        <v>256</v>
      </c>
      <c r="B90" s="50" t="s">
        <v>143</v>
      </c>
      <c r="C90" s="50" t="s">
        <v>36</v>
      </c>
      <c r="D90" s="49"/>
      <c r="F90" s="49"/>
    </row>
    <row r="91" spans="1:6" ht="11.25">
      <c r="A91" s="49">
        <v>257</v>
      </c>
      <c r="B91" s="50" t="s">
        <v>144</v>
      </c>
      <c r="C91" s="50" t="s">
        <v>50</v>
      </c>
      <c r="D91" s="49"/>
      <c r="F91" s="49"/>
    </row>
    <row r="92" spans="1:4" ht="11.25">
      <c r="A92" s="49">
        <v>259</v>
      </c>
      <c r="B92" s="50" t="s">
        <v>145</v>
      </c>
      <c r="C92" s="50" t="s">
        <v>74</v>
      </c>
      <c r="D92" s="49"/>
    </row>
    <row r="93" spans="1:4" ht="11.25">
      <c r="A93" s="49">
        <v>260</v>
      </c>
      <c r="B93" s="50" t="s">
        <v>146</v>
      </c>
      <c r="C93" s="50" t="s">
        <v>74</v>
      </c>
      <c r="D93" s="49"/>
    </row>
    <row r="94" spans="1:4" ht="11.25">
      <c r="A94" s="49">
        <v>261</v>
      </c>
      <c r="B94" s="50" t="s">
        <v>147</v>
      </c>
      <c r="C94" s="50" t="s">
        <v>74</v>
      </c>
      <c r="D94" s="49"/>
    </row>
    <row r="95" spans="1:4" ht="11.25">
      <c r="A95" s="49">
        <v>262</v>
      </c>
      <c r="B95" s="50" t="s">
        <v>148</v>
      </c>
      <c r="C95" s="50" t="s">
        <v>74</v>
      </c>
      <c r="D95" s="49"/>
    </row>
    <row r="96" spans="1:4" ht="11.25">
      <c r="A96" s="49">
        <v>263</v>
      </c>
      <c r="B96" s="50" t="s">
        <v>149</v>
      </c>
      <c r="C96" s="50" t="s">
        <v>42</v>
      </c>
      <c r="D96" s="49"/>
    </row>
    <row r="97" spans="1:4" ht="11.25">
      <c r="A97" s="49">
        <v>264</v>
      </c>
      <c r="B97" s="50" t="s">
        <v>150</v>
      </c>
      <c r="C97" s="50" t="s">
        <v>42</v>
      </c>
      <c r="D97" s="49"/>
    </row>
    <row r="98" spans="1:4" ht="11.25">
      <c r="A98" s="49">
        <v>265</v>
      </c>
      <c r="B98" s="50" t="s">
        <v>151</v>
      </c>
      <c r="C98" s="50" t="s">
        <v>54</v>
      </c>
      <c r="D98" s="49"/>
    </row>
    <row r="99" spans="1:4" ht="11.25">
      <c r="A99" s="49">
        <v>266</v>
      </c>
      <c r="B99" s="50" t="s">
        <v>152</v>
      </c>
      <c r="C99" s="50" t="s">
        <v>109</v>
      </c>
      <c r="D99" s="49"/>
    </row>
    <row r="100" spans="1:4" ht="11.25">
      <c r="A100" s="49">
        <v>267</v>
      </c>
      <c r="B100" s="50" t="s">
        <v>153</v>
      </c>
      <c r="C100" s="50" t="s">
        <v>109</v>
      </c>
      <c r="D100" s="49"/>
    </row>
    <row r="101" spans="1:4" ht="11.25">
      <c r="A101" s="49">
        <v>269</v>
      </c>
      <c r="B101" s="50" t="s">
        <v>154</v>
      </c>
      <c r="C101" s="50" t="s">
        <v>109</v>
      </c>
      <c r="D101" s="49"/>
    </row>
    <row r="102" spans="1:6" ht="11.25">
      <c r="A102" s="49">
        <v>270</v>
      </c>
      <c r="B102" s="50" t="s">
        <v>155</v>
      </c>
      <c r="C102" s="50" t="s">
        <v>109</v>
      </c>
      <c r="D102" s="49"/>
      <c r="F102" s="49"/>
    </row>
    <row r="103" spans="1:6" ht="11.25">
      <c r="A103" s="49">
        <v>271</v>
      </c>
      <c r="B103" s="50" t="s">
        <v>156</v>
      </c>
      <c r="C103" s="50" t="s">
        <v>40</v>
      </c>
      <c r="D103" s="49"/>
      <c r="F103" s="49"/>
    </row>
    <row r="104" spans="1:6" ht="11.25">
      <c r="A104" s="49">
        <v>272</v>
      </c>
      <c r="B104" s="50" t="s">
        <v>157</v>
      </c>
      <c r="C104" s="50" t="s">
        <v>40</v>
      </c>
      <c r="D104" s="49"/>
      <c r="F104" s="49"/>
    </row>
    <row r="105" spans="1:6" ht="11.25">
      <c r="A105" s="49">
        <v>273</v>
      </c>
      <c r="B105" s="50" t="s">
        <v>158</v>
      </c>
      <c r="C105" s="50" t="s">
        <v>40</v>
      </c>
      <c r="D105" s="49"/>
      <c r="F105" s="49"/>
    </row>
    <row r="106" spans="1:6" ht="11.25">
      <c r="A106" s="49">
        <v>274</v>
      </c>
      <c r="B106" s="50" t="s">
        <v>159</v>
      </c>
      <c r="C106" s="50" t="s">
        <v>40</v>
      </c>
      <c r="D106" s="49"/>
      <c r="F106" s="49"/>
    </row>
    <row r="107" spans="1:6" ht="11.25">
      <c r="A107" s="49">
        <v>275</v>
      </c>
      <c r="B107" s="50" t="s">
        <v>160</v>
      </c>
      <c r="C107" s="50" t="s">
        <v>40</v>
      </c>
      <c r="D107" s="49"/>
      <c r="F107" s="49"/>
    </row>
    <row r="108" spans="1:6" ht="11.25">
      <c r="A108" s="49">
        <v>276</v>
      </c>
      <c r="B108" s="50" t="s">
        <v>161</v>
      </c>
      <c r="C108" s="50" t="s">
        <v>40</v>
      </c>
      <c r="D108" s="49"/>
      <c r="F108" s="49"/>
    </row>
    <row r="109" spans="1:6" ht="11.25">
      <c r="A109" s="49">
        <v>277</v>
      </c>
      <c r="B109" s="50" t="s">
        <v>162</v>
      </c>
      <c r="C109" s="50" t="s">
        <v>40</v>
      </c>
      <c r="D109" s="49"/>
      <c r="F109" s="49"/>
    </row>
    <row r="110" spans="1:6" ht="11.25">
      <c r="A110" s="49">
        <v>278</v>
      </c>
      <c r="B110" s="50" t="s">
        <v>163</v>
      </c>
      <c r="C110" s="50" t="s">
        <v>40</v>
      </c>
      <c r="D110" s="49"/>
      <c r="F110" s="49"/>
    </row>
    <row r="111" spans="1:6" ht="11.25">
      <c r="A111" s="49">
        <v>279</v>
      </c>
      <c r="B111" s="50" t="s">
        <v>70</v>
      </c>
      <c r="C111" s="50" t="s">
        <v>40</v>
      </c>
      <c r="D111" s="49"/>
      <c r="F111" s="49"/>
    </row>
    <row r="112" spans="1:6" ht="11.25">
      <c r="A112" s="49">
        <v>280</v>
      </c>
      <c r="B112" s="56" t="s">
        <v>164</v>
      </c>
      <c r="C112" s="56" t="s">
        <v>40</v>
      </c>
      <c r="D112" s="49"/>
      <c r="F112" s="49"/>
    </row>
    <row r="113" spans="1:6" ht="11.25">
      <c r="A113" s="49">
        <v>281</v>
      </c>
      <c r="B113" s="56" t="s">
        <v>71</v>
      </c>
      <c r="C113" s="56" t="s">
        <v>40</v>
      </c>
      <c r="D113" s="49"/>
      <c r="F113" s="49"/>
    </row>
    <row r="114" spans="1:6" ht="10.5">
      <c r="A114" s="49">
        <v>282</v>
      </c>
      <c r="B114" s="51" t="s">
        <v>165</v>
      </c>
      <c r="C114" s="49" t="s">
        <v>40</v>
      </c>
      <c r="D114" s="49"/>
      <c r="F114" s="49"/>
    </row>
    <row r="115" spans="1:6" ht="11.25">
      <c r="A115" s="49">
        <v>283</v>
      </c>
      <c r="B115" s="52" t="s">
        <v>166</v>
      </c>
      <c r="C115" s="52" t="s">
        <v>43</v>
      </c>
      <c r="D115" s="49"/>
      <c r="F115" s="49"/>
    </row>
    <row r="116" spans="1:10" ht="11.25">
      <c r="A116" s="49">
        <v>284</v>
      </c>
      <c r="B116" s="52" t="s">
        <v>167</v>
      </c>
      <c r="C116" s="52" t="s">
        <v>43</v>
      </c>
      <c r="D116" s="49"/>
      <c r="F116" s="49"/>
      <c r="J116" s="49"/>
    </row>
    <row r="117" spans="1:10" ht="11.25">
      <c r="A117" s="49">
        <v>285</v>
      </c>
      <c r="B117" s="52" t="s">
        <v>168</v>
      </c>
      <c r="C117" s="52" t="s">
        <v>43</v>
      </c>
      <c r="D117" s="49"/>
      <c r="F117" s="49"/>
      <c r="J117" s="49"/>
    </row>
    <row r="118" spans="1:10" ht="11.25">
      <c r="A118" s="49">
        <v>286</v>
      </c>
      <c r="B118" s="52" t="s">
        <v>169</v>
      </c>
      <c r="C118" s="52" t="s">
        <v>43</v>
      </c>
      <c r="D118" s="49"/>
      <c r="F118" s="49"/>
      <c r="J118" s="49"/>
    </row>
    <row r="119" spans="1:10" ht="11.25">
      <c r="A119" s="49">
        <v>287</v>
      </c>
      <c r="B119" s="53" t="s">
        <v>170</v>
      </c>
      <c r="C119" s="53" t="s">
        <v>43</v>
      </c>
      <c r="D119" s="49"/>
      <c r="F119" s="49"/>
      <c r="J119" s="49"/>
    </row>
    <row r="120" spans="1:10" ht="11.25">
      <c r="A120" s="49">
        <v>297</v>
      </c>
      <c r="B120" s="53" t="s">
        <v>171</v>
      </c>
      <c r="C120" s="53" t="s">
        <v>43</v>
      </c>
      <c r="D120" s="49"/>
      <c r="F120" s="49"/>
      <c r="J120" s="49"/>
    </row>
    <row r="121" spans="1:10" ht="11.25">
      <c r="A121" s="49">
        <v>298</v>
      </c>
      <c r="B121" s="52" t="s">
        <v>172</v>
      </c>
      <c r="C121" s="52" t="s">
        <v>43</v>
      </c>
      <c r="D121" s="49"/>
      <c r="F121" s="49"/>
      <c r="J121" s="49"/>
    </row>
    <row r="122" spans="1:10" ht="11.25">
      <c r="A122" s="49">
        <v>299</v>
      </c>
      <c r="B122" s="52" t="s">
        <v>72</v>
      </c>
      <c r="C122" s="52" t="s">
        <v>43</v>
      </c>
      <c r="D122" s="49"/>
      <c r="F122" s="49"/>
      <c r="J122" s="49"/>
    </row>
    <row r="123" spans="1:10" ht="11.25">
      <c r="A123" s="49">
        <v>300</v>
      </c>
      <c r="B123" s="52" t="s">
        <v>173</v>
      </c>
      <c r="C123" s="52" t="s">
        <v>43</v>
      </c>
      <c r="D123" s="49"/>
      <c r="F123" s="49"/>
      <c r="G123" s="49"/>
      <c r="J123" s="49"/>
    </row>
    <row r="124" spans="1:10" ht="11.25">
      <c r="A124" s="49">
        <v>302</v>
      </c>
      <c r="B124" s="52" t="s">
        <v>174</v>
      </c>
      <c r="C124" s="52" t="s">
        <v>50</v>
      </c>
      <c r="D124" s="49"/>
      <c r="F124" s="49"/>
      <c r="G124" s="49"/>
      <c r="J124" s="49"/>
    </row>
    <row r="125" spans="1:10" ht="11.25">
      <c r="A125" s="49">
        <v>123</v>
      </c>
      <c r="B125" s="52"/>
      <c r="C125" s="52"/>
      <c r="D125" s="49"/>
      <c r="F125" s="49"/>
      <c r="G125" s="49"/>
      <c r="J125" s="49"/>
    </row>
    <row r="126" spans="1:10" ht="11.25">
      <c r="A126" s="49">
        <v>124</v>
      </c>
      <c r="B126" s="52"/>
      <c r="C126" s="52"/>
      <c r="D126" s="49"/>
      <c r="F126" s="49"/>
      <c r="G126" s="49"/>
      <c r="J126" s="49"/>
    </row>
    <row r="127" spans="1:10" ht="11.25">
      <c r="A127" s="49">
        <v>125</v>
      </c>
      <c r="B127" s="52"/>
      <c r="C127" s="52"/>
      <c r="D127" s="49"/>
      <c r="F127" s="49"/>
      <c r="G127" s="49"/>
      <c r="J127" s="49"/>
    </row>
    <row r="128" spans="1:10" ht="11.25">
      <c r="A128" s="49">
        <v>126</v>
      </c>
      <c r="B128" s="52"/>
      <c r="C128" s="52"/>
      <c r="D128" s="49"/>
      <c r="F128" s="49"/>
      <c r="G128" s="49"/>
      <c r="J128" s="49"/>
    </row>
    <row r="129" spans="1:10" ht="11.25">
      <c r="A129" s="49">
        <v>127</v>
      </c>
      <c r="B129" s="52"/>
      <c r="C129" s="52"/>
      <c r="D129" s="49"/>
      <c r="F129" s="49"/>
      <c r="G129" s="49"/>
      <c r="J129" s="49"/>
    </row>
    <row r="130" spans="1:10" ht="11.25">
      <c r="A130" s="49">
        <v>128</v>
      </c>
      <c r="B130" s="52"/>
      <c r="C130" s="52"/>
      <c r="D130" s="49"/>
      <c r="F130" s="49"/>
      <c r="G130" s="49"/>
      <c r="J130" s="49"/>
    </row>
    <row r="131" spans="1:10" ht="11.25">
      <c r="A131" s="49">
        <v>129</v>
      </c>
      <c r="B131" s="52"/>
      <c r="C131" s="52"/>
      <c r="D131" s="49"/>
      <c r="F131" s="49"/>
      <c r="G131" s="49"/>
      <c r="J131" s="49"/>
    </row>
    <row r="132" spans="1:7" ht="11.25">
      <c r="A132" s="49">
        <v>130</v>
      </c>
      <c r="B132" s="52"/>
      <c r="C132" s="52"/>
      <c r="D132" s="49"/>
      <c r="G132" s="49"/>
    </row>
    <row r="133" spans="1:7" ht="11.25">
      <c r="A133" s="49">
        <v>131</v>
      </c>
      <c r="B133" s="52"/>
      <c r="C133" s="52"/>
      <c r="G133" s="49"/>
    </row>
    <row r="134" spans="1:10" ht="11.25">
      <c r="A134" s="49">
        <v>132</v>
      </c>
      <c r="B134" s="52"/>
      <c r="C134" s="52"/>
      <c r="G134" s="49"/>
      <c r="J134" s="49"/>
    </row>
    <row r="135" spans="1:10" ht="11.25">
      <c r="A135" s="49">
        <v>133</v>
      </c>
      <c r="B135" s="52"/>
      <c r="C135" s="52"/>
      <c r="G135" s="49"/>
      <c r="J135" s="49"/>
    </row>
    <row r="136" spans="1:10" ht="11.25">
      <c r="A136" s="49">
        <v>134</v>
      </c>
      <c r="B136" s="52"/>
      <c r="C136" s="52"/>
      <c r="G136" s="49"/>
      <c r="J136" s="49"/>
    </row>
    <row r="137" spans="1:10" ht="11.25">
      <c r="A137" s="49">
        <v>135</v>
      </c>
      <c r="B137" s="52"/>
      <c r="C137" s="52"/>
      <c r="G137" s="49"/>
      <c r="J137" s="49"/>
    </row>
    <row r="138" spans="1:10" ht="11.25">
      <c r="A138" s="49">
        <v>136</v>
      </c>
      <c r="B138" s="52"/>
      <c r="C138" s="52"/>
      <c r="G138" s="49"/>
      <c r="J138" s="49"/>
    </row>
    <row r="139" spans="1:10" ht="11.25">
      <c r="A139" s="49">
        <v>137</v>
      </c>
      <c r="B139" s="52"/>
      <c r="C139" s="52"/>
      <c r="G139" s="49"/>
      <c r="J139" s="49"/>
    </row>
    <row r="140" spans="1:10" ht="11.25">
      <c r="A140" s="49">
        <v>138</v>
      </c>
      <c r="B140" s="52"/>
      <c r="C140" s="52"/>
      <c r="G140" s="49"/>
      <c r="J140" s="49"/>
    </row>
    <row r="141" spans="1:10" ht="11.25">
      <c r="A141" s="49">
        <v>139</v>
      </c>
      <c r="B141" s="52"/>
      <c r="C141" s="52"/>
      <c r="G141" s="49"/>
      <c r="J141" s="49"/>
    </row>
    <row r="142" spans="1:10" ht="11.25">
      <c r="A142" s="49">
        <v>140</v>
      </c>
      <c r="B142" s="52"/>
      <c r="C142" s="52"/>
      <c r="G142" s="49"/>
      <c r="J142" s="49"/>
    </row>
    <row r="143" spans="1:10" ht="11.25">
      <c r="A143" s="49">
        <v>141</v>
      </c>
      <c r="B143" s="52"/>
      <c r="C143" s="52"/>
      <c r="G143" s="49"/>
      <c r="J143" s="49"/>
    </row>
    <row r="144" spans="1:10" ht="11.25">
      <c r="A144" s="49">
        <v>142</v>
      </c>
      <c r="B144" s="52"/>
      <c r="C144" s="52"/>
      <c r="G144" s="49"/>
      <c r="J144" s="49"/>
    </row>
    <row r="145" spans="1:10" ht="11.25">
      <c r="A145" s="49">
        <v>143</v>
      </c>
      <c r="B145" s="52"/>
      <c r="C145" s="52"/>
      <c r="G145" s="49"/>
      <c r="J145" s="49"/>
    </row>
    <row r="146" spans="1:10" ht="11.25">
      <c r="A146" s="49">
        <v>144</v>
      </c>
      <c r="B146" s="52"/>
      <c r="C146" s="52"/>
      <c r="G146" s="49"/>
      <c r="J146" s="49"/>
    </row>
    <row r="147" spans="1:10" ht="11.25">
      <c r="A147" s="49">
        <v>145</v>
      </c>
      <c r="B147" s="52"/>
      <c r="C147" s="52"/>
      <c r="G147" s="49"/>
      <c r="J147" s="49"/>
    </row>
    <row r="148" spans="1:10" ht="11.25">
      <c r="A148" s="49">
        <v>146</v>
      </c>
      <c r="B148" s="52"/>
      <c r="C148" s="52"/>
      <c r="G148" s="49"/>
      <c r="J148" s="49"/>
    </row>
    <row r="149" spans="1:10" ht="11.25">
      <c r="A149" s="49">
        <v>147</v>
      </c>
      <c r="B149" s="52"/>
      <c r="C149" s="52"/>
      <c r="G149" s="49"/>
      <c r="J149" s="49"/>
    </row>
    <row r="150" spans="1:10" ht="11.25">
      <c r="A150" s="49">
        <v>148</v>
      </c>
      <c r="B150" s="52"/>
      <c r="C150" s="52"/>
      <c r="G150" s="49"/>
      <c r="J150" s="49"/>
    </row>
    <row r="151" spans="1:10" ht="11.25">
      <c r="A151" s="49">
        <v>149</v>
      </c>
      <c r="B151" s="52"/>
      <c r="C151" s="52"/>
      <c r="G151" s="49"/>
      <c r="J151" s="49"/>
    </row>
    <row r="152" spans="1:10" ht="11.25">
      <c r="A152" s="49">
        <v>150</v>
      </c>
      <c r="B152" s="52"/>
      <c r="C152" s="52"/>
      <c r="G152" s="49"/>
      <c r="J152" s="49"/>
    </row>
    <row r="153" spans="1:10" ht="11.25">
      <c r="A153" s="49">
        <v>151</v>
      </c>
      <c r="B153" s="52"/>
      <c r="C153" s="52"/>
      <c r="G153" s="49"/>
      <c r="J153" s="49"/>
    </row>
    <row r="154" spans="1:10" ht="11.25">
      <c r="A154" s="49">
        <v>152</v>
      </c>
      <c r="B154" s="52"/>
      <c r="C154" s="52"/>
      <c r="G154" s="49"/>
      <c r="J154" s="49"/>
    </row>
    <row r="155" spans="1:10" ht="11.25">
      <c r="A155" s="49">
        <v>153</v>
      </c>
      <c r="B155" s="52"/>
      <c r="C155" s="52"/>
      <c r="G155" s="49"/>
      <c r="J155" s="49"/>
    </row>
    <row r="156" spans="1:10" ht="11.25">
      <c r="A156" s="49">
        <v>154</v>
      </c>
      <c r="B156" s="52"/>
      <c r="C156" s="52"/>
      <c r="G156" s="49"/>
      <c r="J156" s="49"/>
    </row>
    <row r="157" spans="1:10" ht="11.25">
      <c r="A157" s="49">
        <v>155</v>
      </c>
      <c r="B157" s="52"/>
      <c r="C157" s="52"/>
      <c r="G157" s="49"/>
      <c r="J157" s="49"/>
    </row>
    <row r="158" spans="1:10" ht="11.25">
      <c r="A158" s="49">
        <v>156</v>
      </c>
      <c r="B158" s="52"/>
      <c r="C158" s="52"/>
      <c r="G158" s="49"/>
      <c r="J158" s="49"/>
    </row>
    <row r="159" spans="1:10" ht="11.25">
      <c r="A159" s="49">
        <v>157</v>
      </c>
      <c r="B159" s="52"/>
      <c r="C159" s="52"/>
      <c r="G159" s="49"/>
      <c r="J159" s="49"/>
    </row>
    <row r="160" spans="1:10" ht="11.25">
      <c r="A160" s="49">
        <v>158</v>
      </c>
      <c r="B160" s="52"/>
      <c r="C160" s="52"/>
      <c r="G160" s="49"/>
      <c r="J160" s="49"/>
    </row>
    <row r="161" spans="1:10" ht="11.25">
      <c r="A161" s="49">
        <v>159</v>
      </c>
      <c r="B161" s="52"/>
      <c r="C161" s="52"/>
      <c r="G161" s="49"/>
      <c r="J161" s="49"/>
    </row>
    <row r="162" spans="1:10" ht="11.25">
      <c r="A162" s="49">
        <v>160</v>
      </c>
      <c r="B162" s="52"/>
      <c r="C162" s="52"/>
      <c r="G162" s="49"/>
      <c r="J162" s="49"/>
    </row>
    <row r="163" spans="1:10" ht="11.25">
      <c r="A163" s="49">
        <v>161</v>
      </c>
      <c r="B163" s="52"/>
      <c r="C163" s="52"/>
      <c r="G163" s="49"/>
      <c r="J163" s="49"/>
    </row>
    <row r="164" spans="1:10" ht="11.25">
      <c r="A164" s="49">
        <v>162</v>
      </c>
      <c r="B164" s="52"/>
      <c r="C164" s="52"/>
      <c r="G164" s="49"/>
      <c r="J164" s="49"/>
    </row>
    <row r="165" spans="1:10" ht="11.25">
      <c r="A165" s="49">
        <v>163</v>
      </c>
      <c r="B165" s="52"/>
      <c r="C165" s="52"/>
      <c r="J165" s="49"/>
    </row>
    <row r="166" spans="1:10" ht="11.25">
      <c r="A166" s="49">
        <v>164</v>
      </c>
      <c r="B166" s="52"/>
      <c r="C166" s="52"/>
      <c r="J166" s="49"/>
    </row>
    <row r="167" spans="1:10" ht="11.25">
      <c r="A167" s="49">
        <v>165</v>
      </c>
      <c r="B167" s="52"/>
      <c r="C167" s="52"/>
      <c r="J167" s="49"/>
    </row>
    <row r="168" spans="1:10" ht="11.25">
      <c r="A168" s="49">
        <v>166</v>
      </c>
      <c r="B168" s="52"/>
      <c r="C168" s="52"/>
      <c r="J168" s="49"/>
    </row>
    <row r="169" spans="1:10" ht="11.25">
      <c r="A169" s="49">
        <v>167</v>
      </c>
      <c r="B169" s="52"/>
      <c r="C169" s="52"/>
      <c r="J169" s="49"/>
    </row>
    <row r="170" spans="1:10" ht="11.25">
      <c r="A170" s="49">
        <v>168</v>
      </c>
      <c r="B170" s="52"/>
      <c r="C170" s="52"/>
      <c r="J170" s="49"/>
    </row>
    <row r="171" spans="1:10" ht="11.25">
      <c r="A171" s="49">
        <v>169</v>
      </c>
      <c r="B171" s="52"/>
      <c r="C171" s="52"/>
      <c r="J171" s="49"/>
    </row>
    <row r="172" spans="1:10" ht="11.25">
      <c r="A172" s="49">
        <v>170</v>
      </c>
      <c r="B172" s="52"/>
      <c r="C172" s="52"/>
      <c r="J172" s="49"/>
    </row>
    <row r="173" spans="1:10" ht="11.25">
      <c r="A173" s="49">
        <v>171</v>
      </c>
      <c r="B173" s="52"/>
      <c r="C173" s="52"/>
      <c r="J173" s="49"/>
    </row>
    <row r="174" spans="1:10" ht="11.25">
      <c r="A174" s="49">
        <v>172</v>
      </c>
      <c r="B174" s="52"/>
      <c r="C174" s="52"/>
      <c r="J174" s="49"/>
    </row>
    <row r="175" spans="1:10" ht="11.25">
      <c r="A175" s="49">
        <v>173</v>
      </c>
      <c r="B175" s="52"/>
      <c r="C175" s="52"/>
      <c r="J175" s="49"/>
    </row>
    <row r="176" spans="1:10" ht="11.25">
      <c r="A176" s="49">
        <v>174</v>
      </c>
      <c r="B176" s="52"/>
      <c r="C176" s="52"/>
      <c r="J176" s="49"/>
    </row>
    <row r="177" spans="1:10" ht="11.25">
      <c r="A177" s="49">
        <v>175</v>
      </c>
      <c r="B177" s="52"/>
      <c r="C177" s="52"/>
      <c r="J177" s="49"/>
    </row>
    <row r="178" spans="1:10" ht="11.25">
      <c r="A178" s="49">
        <v>176</v>
      </c>
      <c r="B178" s="52"/>
      <c r="C178" s="52"/>
      <c r="J178" s="49"/>
    </row>
    <row r="179" spans="1:10" ht="11.25">
      <c r="A179" s="49">
        <v>177</v>
      </c>
      <c r="B179" s="52"/>
      <c r="C179" s="52"/>
      <c r="J179" s="49"/>
    </row>
    <row r="180" spans="1:10" ht="11.25">
      <c r="A180" s="49">
        <v>178</v>
      </c>
      <c r="B180" s="52"/>
      <c r="C180" s="52"/>
      <c r="J180" s="49"/>
    </row>
    <row r="181" spans="1:10" ht="11.25">
      <c r="A181" s="49">
        <v>179</v>
      </c>
      <c r="B181" s="52"/>
      <c r="C181" s="52"/>
      <c r="J181" s="49"/>
    </row>
    <row r="182" spans="1:10" ht="11.25">
      <c r="A182" s="49">
        <v>180</v>
      </c>
      <c r="B182" s="52"/>
      <c r="C182" s="52"/>
      <c r="J182" s="49"/>
    </row>
    <row r="183" spans="1:10" ht="11.25">
      <c r="A183" s="49">
        <v>181</v>
      </c>
      <c r="B183" s="52"/>
      <c r="C183" s="52"/>
      <c r="J183" s="49"/>
    </row>
    <row r="184" spans="1:10" ht="11.25">
      <c r="A184" s="49">
        <v>182</v>
      </c>
      <c r="B184" s="52"/>
      <c r="C184" s="52"/>
      <c r="J184" s="49"/>
    </row>
    <row r="185" spans="1:10" ht="11.25">
      <c r="A185" s="49">
        <v>183</v>
      </c>
      <c r="B185" s="52"/>
      <c r="C185" s="52"/>
      <c r="J185" s="49"/>
    </row>
    <row r="186" spans="1:10" ht="11.25">
      <c r="A186" s="49">
        <v>184</v>
      </c>
      <c r="B186" s="52"/>
      <c r="C186" s="52"/>
      <c r="J186" s="49"/>
    </row>
    <row r="187" spans="1:10" ht="11.25">
      <c r="A187" s="49">
        <v>185</v>
      </c>
      <c r="B187" s="52"/>
      <c r="C187" s="52"/>
      <c r="J187" s="49"/>
    </row>
    <row r="188" spans="1:10" ht="11.25">
      <c r="A188" s="49">
        <v>186</v>
      </c>
      <c r="B188" s="52"/>
      <c r="C188" s="52"/>
      <c r="J188" s="49"/>
    </row>
    <row r="189" spans="1:10" ht="11.25">
      <c r="A189" s="49">
        <v>187</v>
      </c>
      <c r="B189" s="52"/>
      <c r="C189" s="52"/>
      <c r="J189" s="49"/>
    </row>
    <row r="190" spans="1:10" ht="11.25">
      <c r="A190" s="49">
        <v>188</v>
      </c>
      <c r="B190" s="52"/>
      <c r="C190" s="52"/>
      <c r="J190" s="49"/>
    </row>
    <row r="191" spans="1:10" ht="11.25">
      <c r="A191" s="49">
        <v>189</v>
      </c>
      <c r="B191" s="52"/>
      <c r="C191" s="52"/>
      <c r="J191" s="49"/>
    </row>
    <row r="192" spans="1:10" ht="11.25">
      <c r="A192" s="49">
        <v>190</v>
      </c>
      <c r="B192" s="52"/>
      <c r="C192" s="52"/>
      <c r="J192" s="49"/>
    </row>
    <row r="193" spans="1:10" ht="11.25">
      <c r="A193" s="49">
        <v>191</v>
      </c>
      <c r="B193" s="52"/>
      <c r="C193" s="52"/>
      <c r="J193" s="49"/>
    </row>
    <row r="194" spans="1:10" ht="11.25">
      <c r="A194" s="49">
        <v>192</v>
      </c>
      <c r="B194" s="52"/>
      <c r="C194" s="52"/>
      <c r="J194" s="49"/>
    </row>
    <row r="195" spans="1:10" ht="11.25">
      <c r="A195" s="49">
        <v>193</v>
      </c>
      <c r="B195" s="52"/>
      <c r="C195" s="52"/>
      <c r="J195" s="49"/>
    </row>
    <row r="196" spans="1:10" ht="11.25">
      <c r="A196" s="49">
        <v>194</v>
      </c>
      <c r="B196" s="52"/>
      <c r="C196" s="52"/>
      <c r="J196" s="49"/>
    </row>
    <row r="197" spans="1:10" ht="11.25">
      <c r="A197" s="49">
        <v>195</v>
      </c>
      <c r="B197" s="52"/>
      <c r="C197" s="52"/>
      <c r="J197" s="49"/>
    </row>
    <row r="198" spans="1:10" ht="11.25">
      <c r="A198" s="49">
        <v>196</v>
      </c>
      <c r="B198" s="52"/>
      <c r="C198" s="52"/>
      <c r="J198" s="49"/>
    </row>
    <row r="199" spans="1:10" ht="11.25">
      <c r="A199" s="49">
        <v>197</v>
      </c>
      <c r="B199" s="52"/>
      <c r="C199" s="52"/>
      <c r="J199" s="49"/>
    </row>
    <row r="200" spans="1:10" ht="11.25">
      <c r="A200" s="49">
        <v>198</v>
      </c>
      <c r="B200" s="52"/>
      <c r="C200" s="52"/>
      <c r="J200" s="49"/>
    </row>
    <row r="201" spans="1:10" ht="11.25">
      <c r="A201" s="49">
        <v>199</v>
      </c>
      <c r="B201" s="52"/>
      <c r="C201" s="52"/>
      <c r="J201" s="49"/>
    </row>
    <row r="202" spans="1:10" ht="11.25">
      <c r="A202" s="49">
        <v>200</v>
      </c>
      <c r="B202" s="52"/>
      <c r="C202" s="52"/>
      <c r="F202" s="49"/>
      <c r="J202" s="49"/>
    </row>
    <row r="203" spans="1:10" ht="11.25">
      <c r="A203" s="49">
        <v>201</v>
      </c>
      <c r="B203" s="52"/>
      <c r="C203" s="52"/>
      <c r="F203" s="49"/>
      <c r="J203" s="49"/>
    </row>
    <row r="204" spans="1:6" ht="11.25">
      <c r="A204" s="49">
        <v>202</v>
      </c>
      <c r="B204" s="52"/>
      <c r="C204" s="52"/>
      <c r="F204" s="49"/>
    </row>
    <row r="205" spans="1:6" ht="11.25">
      <c r="A205" s="49">
        <v>203</v>
      </c>
      <c r="B205" s="52"/>
      <c r="C205" s="52"/>
      <c r="F205" s="49"/>
    </row>
    <row r="206" spans="1:3" ht="11.25">
      <c r="A206" s="49">
        <v>204</v>
      </c>
      <c r="B206" s="52"/>
      <c r="C206" s="52"/>
    </row>
    <row r="207" spans="1:6" ht="11.25">
      <c r="A207" s="49">
        <v>205</v>
      </c>
      <c r="B207" s="52"/>
      <c r="C207" s="52"/>
      <c r="F207" s="49"/>
    </row>
    <row r="208" spans="1:6" ht="11.25">
      <c r="A208" s="49">
        <v>206</v>
      </c>
      <c r="B208" s="52"/>
      <c r="C208" s="52"/>
      <c r="F208" s="49"/>
    </row>
    <row r="209" spans="1:6" ht="11.25">
      <c r="A209" s="49">
        <v>207</v>
      </c>
      <c r="B209" s="52"/>
      <c r="C209" s="52"/>
      <c r="F209" s="49"/>
    </row>
    <row r="210" spans="1:3" ht="11.25">
      <c r="A210" s="49">
        <v>208</v>
      </c>
      <c r="B210" s="52"/>
      <c r="C210" s="52"/>
    </row>
    <row r="211" spans="1:6" ht="11.25">
      <c r="A211" s="49">
        <v>209</v>
      </c>
      <c r="B211" s="52"/>
      <c r="C211" s="52"/>
      <c r="F211" s="49"/>
    </row>
    <row r="212" spans="1:6" ht="11.25">
      <c r="A212" s="49">
        <v>210</v>
      </c>
      <c r="B212" s="52"/>
      <c r="C212" s="52"/>
      <c r="F212" s="49"/>
    </row>
    <row r="213" spans="1:6" ht="11.25">
      <c r="A213" s="49">
        <v>211</v>
      </c>
      <c r="B213" s="52"/>
      <c r="C213" s="52"/>
      <c r="F213" s="49"/>
    </row>
    <row r="214" spans="1:3" ht="11.25">
      <c r="A214" s="49">
        <v>212</v>
      </c>
      <c r="B214" s="52"/>
      <c r="C214" s="52"/>
    </row>
    <row r="215" spans="1:3" ht="11.25">
      <c r="A215" s="49">
        <v>213</v>
      </c>
      <c r="B215" s="52"/>
      <c r="C215" s="52"/>
    </row>
    <row r="216" spans="1:3" ht="11.25">
      <c r="A216" s="49">
        <v>214</v>
      </c>
      <c r="B216" s="52"/>
      <c r="C216" s="52"/>
    </row>
    <row r="217" spans="1:3" ht="11.25">
      <c r="A217" s="49">
        <v>215</v>
      </c>
      <c r="B217" s="52"/>
      <c r="C217" s="52"/>
    </row>
    <row r="218" spans="1:3" ht="11.25">
      <c r="A218" s="49">
        <v>216</v>
      </c>
      <c r="B218" s="52"/>
      <c r="C218" s="52"/>
    </row>
    <row r="219" spans="1:3" ht="11.25">
      <c r="A219" s="49">
        <v>217</v>
      </c>
      <c r="B219" s="52"/>
      <c r="C219" s="52"/>
    </row>
    <row r="220" spans="1:3" ht="11.25">
      <c r="A220" s="49">
        <v>218</v>
      </c>
      <c r="B220" s="52"/>
      <c r="C220" s="52"/>
    </row>
    <row r="221" spans="1:3" ht="11.25">
      <c r="A221" s="49">
        <v>219</v>
      </c>
      <c r="B221" s="52"/>
      <c r="C221" s="52"/>
    </row>
    <row r="222" spans="1:3" ht="11.25">
      <c r="A222" s="49">
        <v>220</v>
      </c>
      <c r="B222" s="52"/>
      <c r="C222" s="52"/>
    </row>
    <row r="223" spans="1:3" ht="11.25">
      <c r="A223" s="49">
        <v>221</v>
      </c>
      <c r="B223" s="52"/>
      <c r="C223" s="52"/>
    </row>
    <row r="224" spans="1:10" ht="11.25">
      <c r="A224" s="49">
        <v>222</v>
      </c>
      <c r="B224" s="52"/>
      <c r="C224" s="52"/>
      <c r="J224" s="49"/>
    </row>
    <row r="225" spans="1:10" ht="11.25">
      <c r="A225" s="49">
        <v>223</v>
      </c>
      <c r="B225" s="52"/>
      <c r="C225" s="52"/>
      <c r="J225" s="49"/>
    </row>
    <row r="226" spans="1:10" ht="11.25">
      <c r="A226" s="49">
        <v>224</v>
      </c>
      <c r="B226" s="52"/>
      <c r="C226" s="52"/>
      <c r="J226" s="49"/>
    </row>
    <row r="227" spans="1:10" ht="11.25">
      <c r="A227" s="49">
        <v>225</v>
      </c>
      <c r="B227" s="52"/>
      <c r="C227" s="52"/>
      <c r="J227" s="49"/>
    </row>
    <row r="228" spans="1:10" ht="11.25">
      <c r="A228" s="49">
        <v>226</v>
      </c>
      <c r="B228" s="52"/>
      <c r="C228" s="52"/>
      <c r="J228" s="49"/>
    </row>
    <row r="229" spans="1:10" ht="11.25">
      <c r="A229" s="49">
        <v>227</v>
      </c>
      <c r="B229" s="52"/>
      <c r="C229" s="52"/>
      <c r="J229" s="49"/>
    </row>
    <row r="230" spans="1:10" ht="11.25">
      <c r="A230" s="49">
        <v>228</v>
      </c>
      <c r="B230" s="52"/>
      <c r="C230" s="52"/>
      <c r="J230" s="49"/>
    </row>
    <row r="231" spans="1:10" ht="11.25">
      <c r="A231" s="49">
        <v>229</v>
      </c>
      <c r="B231" s="52"/>
      <c r="C231" s="52"/>
      <c r="J231" s="49"/>
    </row>
    <row r="232" spans="1:10" ht="11.25">
      <c r="A232" s="49">
        <v>230</v>
      </c>
      <c r="B232" s="52"/>
      <c r="C232" s="52"/>
      <c r="J232" s="49"/>
    </row>
    <row r="233" spans="1:10" ht="11.25">
      <c r="A233" s="49">
        <v>231</v>
      </c>
      <c r="B233" s="52"/>
      <c r="C233" s="52"/>
      <c r="J233" s="49"/>
    </row>
    <row r="234" spans="1:10" ht="11.25">
      <c r="A234" s="49">
        <v>232</v>
      </c>
      <c r="B234" s="52"/>
      <c r="C234" s="52"/>
      <c r="J234" s="49"/>
    </row>
    <row r="235" spans="1:10" ht="11.25">
      <c r="A235" s="49">
        <v>233</v>
      </c>
      <c r="B235" s="52"/>
      <c r="C235" s="52"/>
      <c r="J235" s="49"/>
    </row>
    <row r="236" spans="1:10" ht="11.25">
      <c r="A236" s="49">
        <v>234</v>
      </c>
      <c r="B236" s="52"/>
      <c r="C236" s="52"/>
      <c r="J236" s="49"/>
    </row>
    <row r="237" spans="1:10" ht="11.25">
      <c r="A237" s="49">
        <v>235</v>
      </c>
      <c r="B237" s="52"/>
      <c r="C237" s="52"/>
      <c r="J237" s="49"/>
    </row>
    <row r="238" spans="1:10" ht="11.25">
      <c r="A238" s="49">
        <v>236</v>
      </c>
      <c r="B238" s="52"/>
      <c r="C238" s="52"/>
      <c r="J238" s="49"/>
    </row>
    <row r="239" spans="1:10" ht="11.25">
      <c r="A239" s="49">
        <v>237</v>
      </c>
      <c r="B239" s="52"/>
      <c r="C239" s="52"/>
      <c r="J239" s="49"/>
    </row>
    <row r="240" spans="1:10" ht="11.25">
      <c r="A240" s="49">
        <v>238</v>
      </c>
      <c r="B240" s="52"/>
      <c r="C240" s="52"/>
      <c r="J240" s="49"/>
    </row>
    <row r="241" spans="1:10" ht="11.25">
      <c r="A241" s="49">
        <v>239</v>
      </c>
      <c r="B241" s="52"/>
      <c r="C241" s="52"/>
      <c r="J241" s="49"/>
    </row>
    <row r="242" spans="1:10" ht="11.25">
      <c r="A242" s="49">
        <v>240</v>
      </c>
      <c r="B242" s="52"/>
      <c r="C242" s="52"/>
      <c r="J242" s="49"/>
    </row>
    <row r="243" spans="1:10" ht="11.25">
      <c r="A243" s="49">
        <v>241</v>
      </c>
      <c r="B243" s="52"/>
      <c r="C243" s="52"/>
      <c r="J243" s="49"/>
    </row>
    <row r="244" spans="1:10" ht="11.25">
      <c r="A244" s="49">
        <v>242</v>
      </c>
      <c r="B244" s="52"/>
      <c r="C244" s="52"/>
      <c r="J244" s="49"/>
    </row>
    <row r="245" spans="1:10" ht="11.25">
      <c r="A245" s="49">
        <v>243</v>
      </c>
      <c r="B245" s="52"/>
      <c r="C245" s="52"/>
      <c r="J245" s="49"/>
    </row>
    <row r="246" spans="1:10" ht="11.25">
      <c r="A246" s="49">
        <v>244</v>
      </c>
      <c r="B246" s="52"/>
      <c r="C246" s="52"/>
      <c r="J246" s="49"/>
    </row>
    <row r="247" spans="1:10" ht="11.25">
      <c r="A247" s="49">
        <v>245</v>
      </c>
      <c r="B247" s="52"/>
      <c r="C247" s="52"/>
      <c r="J247" s="49"/>
    </row>
    <row r="248" spans="1:10" ht="11.25">
      <c r="A248" s="49">
        <v>246</v>
      </c>
      <c r="B248" s="52"/>
      <c r="C248" s="52"/>
      <c r="J248" s="49"/>
    </row>
    <row r="249" spans="1:10" ht="11.25">
      <c r="A249" s="49">
        <v>247</v>
      </c>
      <c r="B249" s="52"/>
      <c r="C249" s="52"/>
      <c r="J249" s="49"/>
    </row>
    <row r="250" spans="1:10" ht="11.25">
      <c r="A250" s="49">
        <v>248</v>
      </c>
      <c r="B250" s="52"/>
      <c r="C250" s="52"/>
      <c r="J250" s="49"/>
    </row>
    <row r="251" spans="1:10" ht="11.25">
      <c r="A251" s="49">
        <v>249</v>
      </c>
      <c r="B251" s="52"/>
      <c r="C251" s="52"/>
      <c r="J251" s="49"/>
    </row>
    <row r="252" spans="1:10" ht="11.25">
      <c r="A252" s="49">
        <v>250</v>
      </c>
      <c r="B252" s="52"/>
      <c r="C252" s="52"/>
      <c r="J252" s="49"/>
    </row>
    <row r="253" spans="1:10" ht="11.25">
      <c r="A253" s="49">
        <v>251</v>
      </c>
      <c r="B253" s="52"/>
      <c r="C253" s="52"/>
      <c r="J253" s="49"/>
    </row>
    <row r="254" spans="1:10" ht="11.25">
      <c r="A254" s="49">
        <v>252</v>
      </c>
      <c r="B254" s="52"/>
      <c r="C254" s="52"/>
      <c r="J254" s="49"/>
    </row>
    <row r="255" spans="1:10" ht="11.25">
      <c r="A255" s="49">
        <v>253</v>
      </c>
      <c r="B255" s="52"/>
      <c r="C255" s="52"/>
      <c r="J255" s="49"/>
    </row>
    <row r="256" spans="1:10" ht="11.25">
      <c r="A256" s="49">
        <v>254</v>
      </c>
      <c r="B256" s="52"/>
      <c r="C256" s="52"/>
      <c r="J256" s="49"/>
    </row>
    <row r="257" spans="1:10" ht="11.25">
      <c r="A257" s="49">
        <v>255</v>
      </c>
      <c r="B257" s="52"/>
      <c r="C257" s="52"/>
      <c r="J257" s="49"/>
    </row>
    <row r="258" spans="1:10" ht="11.25">
      <c r="A258" s="49">
        <v>256</v>
      </c>
      <c r="B258" s="52"/>
      <c r="C258" s="52"/>
      <c r="J258" s="49"/>
    </row>
    <row r="259" spans="1:10" ht="11.25">
      <c r="A259" s="49">
        <v>257</v>
      </c>
      <c r="B259" s="52"/>
      <c r="C259" s="52"/>
      <c r="J259" s="49"/>
    </row>
    <row r="260" spans="1:10" ht="11.25">
      <c r="A260" s="49">
        <v>258</v>
      </c>
      <c r="B260" s="52"/>
      <c r="C260" s="52"/>
      <c r="J260" s="49"/>
    </row>
    <row r="261" spans="1:10" ht="11.25">
      <c r="A261" s="49">
        <v>259</v>
      </c>
      <c r="B261" s="52"/>
      <c r="C261" s="52"/>
      <c r="J261" s="49"/>
    </row>
    <row r="262" spans="1:10" ht="11.25">
      <c r="A262" s="49">
        <v>260</v>
      </c>
      <c r="B262" s="52"/>
      <c r="C262" s="52"/>
      <c r="J262" s="49"/>
    </row>
    <row r="263" spans="1:10" ht="11.25">
      <c r="A263" s="49">
        <v>261</v>
      </c>
      <c r="B263" s="52"/>
      <c r="C263" s="52"/>
      <c r="J263" s="49"/>
    </row>
    <row r="264" spans="1:10" ht="11.25">
      <c r="A264" s="49">
        <v>262</v>
      </c>
      <c r="B264" s="52"/>
      <c r="C264" s="52"/>
      <c r="J264" s="49"/>
    </row>
    <row r="265" spans="1:10" ht="11.25">
      <c r="A265" s="49">
        <v>263</v>
      </c>
      <c r="B265" s="52"/>
      <c r="C265" s="52"/>
      <c r="J265" s="49"/>
    </row>
    <row r="266" spans="1:10" ht="11.25">
      <c r="A266" s="49">
        <v>264</v>
      </c>
      <c r="B266" s="52"/>
      <c r="C266" s="52"/>
      <c r="J266" s="49"/>
    </row>
    <row r="267" spans="1:10" ht="11.25">
      <c r="A267" s="49">
        <v>265</v>
      </c>
      <c r="B267" s="52"/>
      <c r="C267" s="52"/>
      <c r="J267" s="49"/>
    </row>
    <row r="268" spans="1:10" ht="11.25">
      <c r="A268" s="49">
        <v>266</v>
      </c>
      <c r="B268" s="52"/>
      <c r="C268" s="52"/>
      <c r="J268" s="49"/>
    </row>
    <row r="269" spans="1:10" ht="11.25">
      <c r="A269" s="49">
        <v>267</v>
      </c>
      <c r="B269" s="52"/>
      <c r="C269" s="52"/>
      <c r="J269" s="49"/>
    </row>
    <row r="270" spans="1:10" ht="11.25">
      <c r="A270" s="49">
        <v>268</v>
      </c>
      <c r="B270" s="52"/>
      <c r="C270" s="52"/>
      <c r="J270" s="49"/>
    </row>
    <row r="271" spans="1:10" ht="11.25">
      <c r="A271" s="49">
        <v>269</v>
      </c>
      <c r="B271" s="52"/>
      <c r="C271" s="52"/>
      <c r="J271" s="49"/>
    </row>
    <row r="272" spans="1:10" ht="11.25">
      <c r="A272" s="49">
        <v>270</v>
      </c>
      <c r="B272" s="52"/>
      <c r="C272" s="52"/>
      <c r="J272" s="49"/>
    </row>
    <row r="273" spans="1:10" ht="11.25">
      <c r="A273" s="49">
        <v>271</v>
      </c>
      <c r="B273" s="52"/>
      <c r="C273" s="52"/>
      <c r="J273" s="49"/>
    </row>
    <row r="274" spans="1:10" ht="11.25">
      <c r="A274" s="49">
        <v>272</v>
      </c>
      <c r="B274" s="52"/>
      <c r="C274" s="52"/>
      <c r="J274" s="49"/>
    </row>
    <row r="275" spans="1:10" ht="11.25">
      <c r="A275" s="49">
        <v>273</v>
      </c>
      <c r="B275" s="52"/>
      <c r="C275" s="52"/>
      <c r="J275" s="49"/>
    </row>
    <row r="276" spans="1:10" ht="11.25">
      <c r="A276" s="49">
        <v>274</v>
      </c>
      <c r="B276" s="52"/>
      <c r="C276" s="52"/>
      <c r="J276" s="49"/>
    </row>
    <row r="277" spans="1:10" ht="11.25">
      <c r="A277" s="49">
        <v>275</v>
      </c>
      <c r="B277" s="52"/>
      <c r="C277" s="52"/>
      <c r="J277" s="49"/>
    </row>
    <row r="278" spans="1:10" ht="11.25">
      <c r="A278" s="49">
        <v>276</v>
      </c>
      <c r="B278" s="52"/>
      <c r="C278" s="52"/>
      <c r="J278" s="49"/>
    </row>
    <row r="279" spans="1:10" ht="11.25">
      <c r="A279" s="49">
        <v>277</v>
      </c>
      <c r="B279" s="52"/>
      <c r="C279" s="52"/>
      <c r="J279" s="49"/>
    </row>
    <row r="280" spans="1:10" ht="11.25">
      <c r="A280" s="49">
        <v>278</v>
      </c>
      <c r="B280" s="52"/>
      <c r="C280" s="52"/>
      <c r="J280" s="49"/>
    </row>
    <row r="281" spans="1:10" ht="11.25">
      <c r="A281" s="49">
        <v>279</v>
      </c>
      <c r="B281" s="52"/>
      <c r="C281" s="52"/>
      <c r="J281" s="49"/>
    </row>
    <row r="282" spans="1:10" ht="11.25">
      <c r="A282" s="49">
        <v>280</v>
      </c>
      <c r="B282" s="52"/>
      <c r="C282" s="52"/>
      <c r="J282" s="49"/>
    </row>
    <row r="283" spans="1:10" ht="11.25">
      <c r="A283" s="49">
        <v>281</v>
      </c>
      <c r="B283" s="52"/>
      <c r="C283" s="52"/>
      <c r="J283" s="49"/>
    </row>
    <row r="284" spans="1:10" ht="11.25">
      <c r="A284" s="49">
        <v>282</v>
      </c>
      <c r="B284" s="52"/>
      <c r="C284" s="52"/>
      <c r="J284" s="49"/>
    </row>
    <row r="285" spans="1:10" ht="11.25">
      <c r="A285" s="49">
        <v>283</v>
      </c>
      <c r="B285" s="52"/>
      <c r="C285" s="52"/>
      <c r="J285" s="49"/>
    </row>
    <row r="286" spans="1:10" ht="11.25">
      <c r="A286" s="49">
        <v>284</v>
      </c>
      <c r="B286" s="52"/>
      <c r="C286" s="52"/>
      <c r="J286" s="49"/>
    </row>
    <row r="287" spans="1:10" ht="11.25">
      <c r="A287" s="49">
        <v>285</v>
      </c>
      <c r="B287" s="52"/>
      <c r="C287" s="52"/>
      <c r="J287" s="49"/>
    </row>
    <row r="288" spans="1:10" ht="10.5">
      <c r="A288" s="49">
        <v>286</v>
      </c>
      <c r="B288" s="54"/>
      <c r="C288" s="55"/>
      <c r="J288" s="49"/>
    </row>
    <row r="289" spans="1:10" ht="10.5">
      <c r="A289" s="49">
        <v>287</v>
      </c>
      <c r="B289" s="54"/>
      <c r="C289" s="55"/>
      <c r="J289" s="49"/>
    </row>
    <row r="290" spans="1:10" ht="10.5">
      <c r="A290" s="49">
        <v>288</v>
      </c>
      <c r="J290" s="49"/>
    </row>
    <row r="291" spans="1:10" ht="10.5">
      <c r="A291" s="49">
        <v>289</v>
      </c>
      <c r="J291" s="49"/>
    </row>
    <row r="292" spans="1:10" ht="10.5">
      <c r="A292" s="49">
        <v>290</v>
      </c>
      <c r="J292" s="49"/>
    </row>
    <row r="293" spans="1:10" ht="10.5">
      <c r="A293" s="49">
        <v>291</v>
      </c>
      <c r="J293" s="49"/>
    </row>
    <row r="294" spans="1:10" ht="10.5">
      <c r="A294" s="49">
        <v>292</v>
      </c>
      <c r="J294" s="49"/>
    </row>
    <row r="295" spans="1:10" ht="10.5">
      <c r="A295" s="49">
        <v>293</v>
      </c>
      <c r="J295" s="49"/>
    </row>
    <row r="296" spans="1:10" ht="10.5">
      <c r="A296" s="49">
        <v>294</v>
      </c>
      <c r="J296" s="49"/>
    </row>
    <row r="297" spans="1:10" ht="10.5">
      <c r="A297" s="49">
        <v>295</v>
      </c>
      <c r="J297" s="49"/>
    </row>
    <row r="298" spans="1:10" ht="10.5">
      <c r="A298" s="49">
        <v>296</v>
      </c>
      <c r="J298" s="49"/>
    </row>
    <row r="299" spans="1:10" ht="10.5">
      <c r="A299" s="49">
        <v>297</v>
      </c>
      <c r="J299" s="49"/>
    </row>
    <row r="300" spans="1:10" ht="10.5">
      <c r="A300" s="49">
        <v>298</v>
      </c>
      <c r="J300" s="49"/>
    </row>
    <row r="301" spans="1:10" ht="10.5">
      <c r="A301" s="49">
        <v>299</v>
      </c>
      <c r="J301" s="49"/>
    </row>
    <row r="302" spans="1:10" ht="10.5">
      <c r="A302" s="49">
        <v>300</v>
      </c>
      <c r="J302" s="49"/>
    </row>
    <row r="303" spans="1:10" ht="10.5">
      <c r="A303" s="49">
        <v>301</v>
      </c>
      <c r="J303" s="49"/>
    </row>
    <row r="304" spans="1:10" ht="10.5">
      <c r="A304" s="49">
        <v>302</v>
      </c>
      <c r="J304" s="49"/>
    </row>
    <row r="305" spans="1:10" ht="10.5">
      <c r="A305" s="49">
        <v>303</v>
      </c>
      <c r="J305" s="49"/>
    </row>
    <row r="306" spans="1:10" ht="10.5">
      <c r="A306" s="49">
        <v>304</v>
      </c>
      <c r="J306" s="49"/>
    </row>
    <row r="307" spans="1:10" ht="10.5">
      <c r="A307" s="49">
        <v>305</v>
      </c>
      <c r="J307" s="49"/>
    </row>
    <row r="308" spans="1:10" ht="10.5">
      <c r="A308" s="49">
        <v>306</v>
      </c>
      <c r="J308" s="49"/>
    </row>
    <row r="309" spans="1:10" ht="10.5">
      <c r="A309" s="49">
        <v>307</v>
      </c>
      <c r="J309" s="49"/>
    </row>
    <row r="310" spans="1:10" ht="10.5">
      <c r="A310" s="49">
        <v>308</v>
      </c>
      <c r="J310" s="49"/>
    </row>
    <row r="311" spans="1:10" ht="10.5">
      <c r="A311" s="49">
        <v>309</v>
      </c>
      <c r="J311" s="49"/>
    </row>
    <row r="312" spans="1:10" ht="10.5">
      <c r="A312" s="49">
        <v>310</v>
      </c>
      <c r="J312" s="49"/>
    </row>
    <row r="313" spans="1:10" ht="10.5">
      <c r="A313" s="49">
        <v>311</v>
      </c>
      <c r="J313" s="49"/>
    </row>
    <row r="314" spans="1:10" ht="10.5">
      <c r="A314" s="49">
        <v>312</v>
      </c>
      <c r="J314" s="49"/>
    </row>
    <row r="315" spans="1:10" ht="10.5">
      <c r="A315" s="49">
        <v>313</v>
      </c>
      <c r="J315" s="49"/>
    </row>
    <row r="316" spans="1:10" ht="10.5">
      <c r="A316" s="49">
        <v>314</v>
      </c>
      <c r="J316" s="49"/>
    </row>
    <row r="317" spans="1:10" ht="10.5">
      <c r="A317" s="49">
        <v>315</v>
      </c>
      <c r="J317" s="49"/>
    </row>
    <row r="318" spans="1:10" ht="10.5">
      <c r="A318" s="49">
        <v>316</v>
      </c>
      <c r="J318" s="49"/>
    </row>
    <row r="319" spans="1:10" ht="10.5">
      <c r="A319" s="49">
        <v>317</v>
      </c>
      <c r="J319" s="49"/>
    </row>
    <row r="320" spans="1:10" ht="10.5">
      <c r="A320" s="49">
        <v>318</v>
      </c>
      <c r="J320" s="49"/>
    </row>
    <row r="321" spans="1:10" ht="10.5">
      <c r="A321" s="49">
        <v>319</v>
      </c>
      <c r="J321" s="49"/>
    </row>
    <row r="322" spans="1:10" ht="10.5">
      <c r="A322" s="49">
        <v>320</v>
      </c>
      <c r="J322" s="49"/>
    </row>
    <row r="323" spans="1:10" ht="10.5">
      <c r="A323" s="49">
        <v>321</v>
      </c>
      <c r="J323" s="49"/>
    </row>
    <row r="324" spans="1:10" ht="10.5">
      <c r="A324" s="49">
        <v>322</v>
      </c>
      <c r="J324" s="49"/>
    </row>
    <row r="325" spans="1:10" ht="10.5">
      <c r="A325" s="49">
        <v>323</v>
      </c>
      <c r="J325" s="49"/>
    </row>
    <row r="326" spans="1:10" ht="10.5">
      <c r="A326" s="49">
        <v>324</v>
      </c>
      <c r="J326" s="49"/>
    </row>
    <row r="327" spans="1:10" ht="10.5">
      <c r="A327" s="49">
        <v>325</v>
      </c>
      <c r="J327" s="49"/>
    </row>
    <row r="328" spans="1:10" ht="10.5">
      <c r="A328" s="49">
        <v>326</v>
      </c>
      <c r="J328" s="49"/>
    </row>
    <row r="329" spans="1:10" ht="10.5">
      <c r="A329" s="49">
        <v>327</v>
      </c>
      <c r="J329" s="49"/>
    </row>
    <row r="330" spans="1:10" ht="10.5">
      <c r="A330" s="49">
        <v>328</v>
      </c>
      <c r="J330" s="49"/>
    </row>
    <row r="331" spans="1:10" ht="10.5">
      <c r="A331" s="49">
        <v>329</v>
      </c>
      <c r="J331" s="49"/>
    </row>
    <row r="332" spans="1:10" ht="10.5">
      <c r="A332" s="49">
        <v>330</v>
      </c>
      <c r="J332" s="49"/>
    </row>
    <row r="333" spans="1:10" ht="10.5">
      <c r="A333" s="49">
        <v>331</v>
      </c>
      <c r="J333" s="49"/>
    </row>
    <row r="334" spans="1:10" ht="10.5">
      <c r="A334" s="49">
        <v>332</v>
      </c>
      <c r="J334" s="49"/>
    </row>
    <row r="335" spans="1:10" ht="10.5">
      <c r="A335" s="49">
        <v>333</v>
      </c>
      <c r="J335" s="49"/>
    </row>
    <row r="336" spans="1:10" ht="10.5">
      <c r="A336" s="49">
        <v>334</v>
      </c>
      <c r="J336" s="49"/>
    </row>
    <row r="337" spans="1:10" ht="10.5">
      <c r="A337" s="49">
        <v>335</v>
      </c>
      <c r="J337" s="49"/>
    </row>
    <row r="338" spans="1:10" ht="10.5">
      <c r="A338" s="49">
        <v>336</v>
      </c>
      <c r="J338" s="49"/>
    </row>
    <row r="339" spans="1:10" ht="10.5">
      <c r="A339" s="49">
        <v>337</v>
      </c>
      <c r="J339" s="49"/>
    </row>
    <row r="340" spans="1:10" ht="10.5">
      <c r="A340" s="49">
        <v>338</v>
      </c>
      <c r="J340" s="49"/>
    </row>
    <row r="341" spans="1:10" ht="10.5">
      <c r="A341" s="49">
        <v>339</v>
      </c>
      <c r="J341" s="49"/>
    </row>
    <row r="342" spans="1:10" ht="10.5">
      <c r="A342" s="49">
        <v>340</v>
      </c>
      <c r="J342" s="49"/>
    </row>
    <row r="343" spans="1:10" ht="10.5">
      <c r="A343" s="49">
        <v>341</v>
      </c>
      <c r="J343" s="49"/>
    </row>
    <row r="344" spans="1:10" ht="10.5">
      <c r="A344" s="49">
        <v>342</v>
      </c>
      <c r="J344" s="49"/>
    </row>
    <row r="345" spans="1:10" ht="10.5">
      <c r="A345" s="49">
        <v>343</v>
      </c>
      <c r="J345" s="49"/>
    </row>
    <row r="346" spans="1:10" ht="10.5">
      <c r="A346" s="49">
        <v>344</v>
      </c>
      <c r="J346" s="49"/>
    </row>
    <row r="347" spans="1:10" ht="10.5">
      <c r="A347" s="49">
        <v>345</v>
      </c>
      <c r="J347" s="49"/>
    </row>
    <row r="348" spans="1:10" ht="10.5">
      <c r="A348" s="49">
        <v>346</v>
      </c>
      <c r="J348" s="49"/>
    </row>
    <row r="349" spans="1:10" ht="10.5">
      <c r="A349" s="49">
        <v>347</v>
      </c>
      <c r="J349" s="49"/>
    </row>
    <row r="350" spans="1:10" ht="10.5">
      <c r="A350" s="49">
        <v>348</v>
      </c>
      <c r="J350" s="49"/>
    </row>
    <row r="351" spans="1:10" ht="10.5">
      <c r="A351" s="49">
        <v>349</v>
      </c>
      <c r="J351" s="49"/>
    </row>
    <row r="352" spans="1:10" ht="10.5">
      <c r="A352" s="49">
        <v>350</v>
      </c>
      <c r="J352" s="49"/>
    </row>
    <row r="353" spans="1:10" ht="10.5">
      <c r="A353" s="49">
        <v>351</v>
      </c>
      <c r="J353" s="49"/>
    </row>
    <row r="354" spans="1:10" ht="10.5">
      <c r="A354" s="49">
        <v>352</v>
      </c>
      <c r="J354" s="49"/>
    </row>
    <row r="355" spans="1:10" ht="10.5">
      <c r="A355" s="49">
        <v>353</v>
      </c>
      <c r="J355" s="49"/>
    </row>
    <row r="356" ht="10.5">
      <c r="A356" s="49">
        <v>354</v>
      </c>
    </row>
    <row r="357" ht="10.5">
      <c r="A357" s="49">
        <v>355</v>
      </c>
    </row>
    <row r="358" ht="10.5">
      <c r="A358" s="49">
        <v>356</v>
      </c>
    </row>
    <row r="359" ht="10.5">
      <c r="A359" s="49">
        <v>357</v>
      </c>
    </row>
    <row r="360" ht="10.5">
      <c r="A360" s="49">
        <v>358</v>
      </c>
    </row>
    <row r="361" ht="10.5">
      <c r="A361" s="49">
        <v>359</v>
      </c>
    </row>
    <row r="362" ht="10.5">
      <c r="A362" s="49">
        <v>360</v>
      </c>
    </row>
    <row r="363" ht="10.5">
      <c r="A363" s="49">
        <v>361</v>
      </c>
    </row>
    <row r="364" ht="10.5">
      <c r="A364" s="49">
        <v>362</v>
      </c>
    </row>
    <row r="365" ht="10.5">
      <c r="A365" s="49">
        <v>363</v>
      </c>
    </row>
    <row r="366" ht="10.5">
      <c r="A366" s="49">
        <v>364</v>
      </c>
    </row>
    <row r="367" ht="10.5">
      <c r="A367" s="49">
        <v>365</v>
      </c>
    </row>
    <row r="368" ht="10.5">
      <c r="A368" s="49">
        <v>366</v>
      </c>
    </row>
    <row r="369" ht="10.5">
      <c r="A369" s="49">
        <v>367</v>
      </c>
    </row>
    <row r="370" ht="10.5">
      <c r="A370" s="49">
        <v>368</v>
      </c>
    </row>
    <row r="371" ht="10.5">
      <c r="A371" s="49">
        <v>369</v>
      </c>
    </row>
    <row r="372" ht="10.5">
      <c r="A372" s="49">
        <v>370</v>
      </c>
    </row>
    <row r="373" ht="10.5">
      <c r="A373" s="49">
        <v>371</v>
      </c>
    </row>
    <row r="374" ht="10.5">
      <c r="A374" s="49">
        <v>372</v>
      </c>
    </row>
    <row r="375" ht="10.5">
      <c r="A375" s="49">
        <v>373</v>
      </c>
    </row>
    <row r="376" ht="10.5">
      <c r="A376" s="49">
        <v>374</v>
      </c>
    </row>
    <row r="377" ht="10.5">
      <c r="A377" s="49">
        <v>375</v>
      </c>
    </row>
    <row r="378" ht="10.5">
      <c r="A378" s="49">
        <v>376</v>
      </c>
    </row>
    <row r="379" ht="10.5">
      <c r="A379" s="49">
        <v>377</v>
      </c>
    </row>
    <row r="380" ht="10.5">
      <c r="A380" s="49">
        <v>378</v>
      </c>
    </row>
    <row r="381" ht="10.5">
      <c r="A381" s="49">
        <v>379</v>
      </c>
    </row>
    <row r="382" ht="10.5">
      <c r="A382" s="49">
        <v>380</v>
      </c>
    </row>
    <row r="383" ht="10.5">
      <c r="A383" s="49">
        <v>381</v>
      </c>
    </row>
    <row r="384" ht="10.5">
      <c r="A384" s="49">
        <v>382</v>
      </c>
    </row>
    <row r="385" ht="10.5">
      <c r="A385" s="49">
        <v>383</v>
      </c>
    </row>
    <row r="386" ht="10.5">
      <c r="A386" s="49">
        <v>384</v>
      </c>
    </row>
    <row r="387" ht="10.5">
      <c r="A387" s="49">
        <v>385</v>
      </c>
    </row>
    <row r="388" ht="10.5">
      <c r="A388" s="49">
        <v>386</v>
      </c>
    </row>
    <row r="389" ht="10.5">
      <c r="A389" s="49">
        <v>387</v>
      </c>
    </row>
    <row r="390" ht="10.5">
      <c r="A390" s="49">
        <v>388</v>
      </c>
    </row>
    <row r="391" ht="10.5">
      <c r="A391" s="49">
        <v>389</v>
      </c>
    </row>
    <row r="392" ht="10.5">
      <c r="A392" s="49">
        <v>390</v>
      </c>
    </row>
    <row r="393" ht="10.5">
      <c r="A393" s="49">
        <v>391</v>
      </c>
    </row>
    <row r="394" ht="10.5">
      <c r="A394" s="49">
        <v>392</v>
      </c>
    </row>
    <row r="395" ht="10.5">
      <c r="A395" s="49">
        <v>393</v>
      </c>
    </row>
    <row r="396" ht="10.5">
      <c r="A396" s="49">
        <v>394</v>
      </c>
    </row>
    <row r="397" ht="10.5">
      <c r="A397" s="49">
        <v>395</v>
      </c>
    </row>
    <row r="398" ht="10.5">
      <c r="A398" s="49">
        <v>396</v>
      </c>
    </row>
    <row r="399" ht="10.5">
      <c r="A399" s="49">
        <v>397</v>
      </c>
    </row>
    <row r="400" ht="10.5">
      <c r="A400" s="49">
        <v>398</v>
      </c>
    </row>
    <row r="401" ht="10.5">
      <c r="A401" s="49">
        <v>399</v>
      </c>
    </row>
    <row r="402" ht="10.5">
      <c r="A402" s="49">
        <v>400</v>
      </c>
    </row>
    <row r="403" ht="10.5">
      <c r="A403" s="49">
        <v>401</v>
      </c>
    </row>
    <row r="404" ht="10.5">
      <c r="A404" s="49">
        <v>402</v>
      </c>
    </row>
    <row r="405" ht="10.5">
      <c r="A405" s="49">
        <v>403</v>
      </c>
    </row>
    <row r="406" ht="10.5">
      <c r="A406" s="49">
        <v>404</v>
      </c>
    </row>
    <row r="407" ht="10.5">
      <c r="A407" s="49">
        <v>405</v>
      </c>
    </row>
    <row r="408" ht="10.5">
      <c r="A408" s="49">
        <v>406</v>
      </c>
    </row>
    <row r="409" ht="10.5">
      <c r="A409" s="49">
        <v>407</v>
      </c>
    </row>
    <row r="410" ht="10.5">
      <c r="A410" s="49">
        <v>408</v>
      </c>
    </row>
    <row r="411" ht="10.5">
      <c r="A411" s="49">
        <v>409</v>
      </c>
    </row>
    <row r="412" ht="10.5">
      <c r="A412" s="49">
        <v>410</v>
      </c>
    </row>
    <row r="413" ht="10.5">
      <c r="A413" s="49">
        <v>411</v>
      </c>
    </row>
    <row r="414" ht="10.5">
      <c r="A414" s="49">
        <v>412</v>
      </c>
    </row>
    <row r="415" ht="10.5">
      <c r="A415" s="49">
        <v>413</v>
      </c>
    </row>
    <row r="416" ht="10.5">
      <c r="A416" s="49">
        <v>414</v>
      </c>
    </row>
    <row r="417" ht="10.5">
      <c r="A417" s="49">
        <v>415</v>
      </c>
    </row>
    <row r="418" ht="10.5">
      <c r="A418" s="49">
        <v>416</v>
      </c>
    </row>
    <row r="419" ht="10.5">
      <c r="A419" s="49">
        <v>417</v>
      </c>
    </row>
    <row r="420" ht="10.5">
      <c r="A420" s="49">
        <v>418</v>
      </c>
    </row>
    <row r="421" ht="10.5">
      <c r="A421" s="49">
        <v>419</v>
      </c>
    </row>
    <row r="422" ht="10.5">
      <c r="A422" s="49">
        <v>420</v>
      </c>
    </row>
    <row r="423" ht="10.5">
      <c r="A423" s="49">
        <v>421</v>
      </c>
    </row>
    <row r="424" ht="10.5">
      <c r="A424" s="49">
        <v>422</v>
      </c>
    </row>
    <row r="425" ht="10.5">
      <c r="A425" s="49">
        <v>423</v>
      </c>
    </row>
    <row r="426" ht="10.5">
      <c r="A426" s="49">
        <v>424</v>
      </c>
    </row>
    <row r="427" ht="10.5">
      <c r="A427" s="49">
        <v>425</v>
      </c>
    </row>
    <row r="428" ht="10.5">
      <c r="A428" s="49">
        <v>426</v>
      </c>
    </row>
    <row r="429" ht="10.5">
      <c r="A429" s="49">
        <v>427</v>
      </c>
    </row>
    <row r="430" ht="10.5">
      <c r="A430" s="49">
        <v>428</v>
      </c>
    </row>
    <row r="431" ht="10.5">
      <c r="A431" s="49">
        <v>429</v>
      </c>
    </row>
    <row r="432" ht="10.5">
      <c r="A432" s="49">
        <v>430</v>
      </c>
    </row>
    <row r="433" ht="10.5">
      <c r="A433" s="49">
        <v>431</v>
      </c>
    </row>
    <row r="434" ht="10.5">
      <c r="A434" s="49">
        <v>432</v>
      </c>
    </row>
    <row r="435" ht="10.5">
      <c r="A435" s="49">
        <v>433</v>
      </c>
    </row>
    <row r="436" ht="10.5">
      <c r="A436" s="49">
        <v>434</v>
      </c>
    </row>
    <row r="437" ht="10.5">
      <c r="A437" s="49">
        <v>435</v>
      </c>
    </row>
    <row r="438" ht="10.5">
      <c r="A438" s="49">
        <v>436</v>
      </c>
    </row>
    <row r="439" ht="10.5">
      <c r="A439" s="49">
        <v>437</v>
      </c>
    </row>
    <row r="440" ht="10.5">
      <c r="A440" s="49">
        <v>438</v>
      </c>
    </row>
    <row r="441" ht="10.5">
      <c r="A441" s="49">
        <v>439</v>
      </c>
    </row>
    <row r="442" ht="10.5">
      <c r="A442" s="49">
        <v>440</v>
      </c>
    </row>
    <row r="443" ht="10.5">
      <c r="A443" s="49">
        <v>441</v>
      </c>
    </row>
    <row r="444" ht="10.5">
      <c r="A444" s="49">
        <v>442</v>
      </c>
    </row>
    <row r="445" ht="10.5">
      <c r="A445" s="49">
        <v>443</v>
      </c>
    </row>
    <row r="446" ht="10.5">
      <c r="A446" s="49">
        <v>444</v>
      </c>
    </row>
    <row r="447" ht="10.5">
      <c r="A447" s="49">
        <v>445</v>
      </c>
    </row>
    <row r="448" ht="10.5">
      <c r="A448" s="49">
        <v>446</v>
      </c>
    </row>
    <row r="449" ht="10.5">
      <c r="A449" s="49">
        <v>447</v>
      </c>
    </row>
    <row r="450" ht="10.5">
      <c r="A450" s="49">
        <v>448</v>
      </c>
    </row>
    <row r="451" ht="10.5">
      <c r="A451" s="49">
        <v>449</v>
      </c>
    </row>
    <row r="452" ht="10.5">
      <c r="A452" s="49">
        <v>450</v>
      </c>
    </row>
    <row r="453" ht="10.5">
      <c r="A453" s="49">
        <v>451</v>
      </c>
    </row>
    <row r="454" ht="10.5">
      <c r="A454" s="49">
        <v>452</v>
      </c>
    </row>
    <row r="455" ht="10.5">
      <c r="A455" s="49">
        <v>453</v>
      </c>
    </row>
    <row r="456" ht="10.5">
      <c r="A456" s="49">
        <v>454</v>
      </c>
    </row>
    <row r="457" ht="10.5">
      <c r="A457" s="49">
        <v>455</v>
      </c>
    </row>
    <row r="458" ht="10.5">
      <c r="A458" s="49">
        <v>456</v>
      </c>
    </row>
    <row r="459" ht="10.5">
      <c r="A459" s="49">
        <v>457</v>
      </c>
    </row>
    <row r="460" ht="10.5">
      <c r="A460" s="49">
        <v>458</v>
      </c>
    </row>
    <row r="461" ht="10.5">
      <c r="A461" s="49">
        <v>459</v>
      </c>
    </row>
    <row r="462" ht="10.5">
      <c r="A462" s="49">
        <v>460</v>
      </c>
    </row>
    <row r="463" ht="10.5">
      <c r="A463" s="49">
        <v>461</v>
      </c>
    </row>
    <row r="464" ht="10.5">
      <c r="A464" s="49">
        <v>462</v>
      </c>
    </row>
    <row r="465" ht="10.5">
      <c r="A465" s="49">
        <v>463</v>
      </c>
    </row>
    <row r="466" ht="10.5">
      <c r="A466" s="49">
        <v>464</v>
      </c>
    </row>
    <row r="467" ht="10.5">
      <c r="A467" s="49">
        <v>465</v>
      </c>
    </row>
    <row r="468" ht="10.5">
      <c r="A468" s="49">
        <v>466</v>
      </c>
    </row>
    <row r="469" ht="10.5">
      <c r="A469" s="49">
        <v>467</v>
      </c>
    </row>
    <row r="470" ht="10.5">
      <c r="A470" s="49">
        <v>468</v>
      </c>
    </row>
    <row r="471" ht="10.5">
      <c r="A471" s="49">
        <v>469</v>
      </c>
    </row>
    <row r="472" ht="10.5">
      <c r="A472" s="49">
        <v>470</v>
      </c>
    </row>
    <row r="473" ht="10.5">
      <c r="A473" s="49">
        <v>471</v>
      </c>
    </row>
    <row r="474" ht="10.5">
      <c r="A474" s="49">
        <v>472</v>
      </c>
    </row>
    <row r="475" ht="10.5">
      <c r="A475" s="49">
        <v>473</v>
      </c>
    </row>
    <row r="476" ht="10.5">
      <c r="A476" s="49">
        <v>474</v>
      </c>
    </row>
    <row r="477" ht="10.5">
      <c r="A477" s="49">
        <v>475</v>
      </c>
    </row>
    <row r="478" ht="10.5">
      <c r="A478" s="49">
        <v>476</v>
      </c>
    </row>
    <row r="479" ht="10.5">
      <c r="A479" s="49">
        <v>477</v>
      </c>
    </row>
    <row r="480" ht="10.5">
      <c r="A480" s="49">
        <v>478</v>
      </c>
    </row>
    <row r="481" ht="10.5">
      <c r="A481" s="49">
        <v>479</v>
      </c>
    </row>
    <row r="482" ht="10.5">
      <c r="A482" s="49">
        <v>480</v>
      </c>
    </row>
    <row r="483" ht="10.5">
      <c r="A483" s="49">
        <v>481</v>
      </c>
    </row>
    <row r="484" ht="10.5">
      <c r="A484" s="49">
        <v>482</v>
      </c>
    </row>
    <row r="485" ht="10.5">
      <c r="A485" s="49">
        <v>483</v>
      </c>
    </row>
    <row r="486" ht="10.5">
      <c r="A486" s="49">
        <v>484</v>
      </c>
    </row>
    <row r="487" ht="10.5">
      <c r="A487" s="49">
        <v>485</v>
      </c>
    </row>
    <row r="488" ht="10.5">
      <c r="A488" s="49">
        <v>486</v>
      </c>
    </row>
    <row r="489" ht="10.5">
      <c r="A489" s="49">
        <v>487</v>
      </c>
    </row>
    <row r="490" ht="10.5">
      <c r="A490" s="49">
        <v>488</v>
      </c>
    </row>
    <row r="491" ht="10.5">
      <c r="A491" s="49">
        <v>489</v>
      </c>
    </row>
    <row r="492" ht="10.5">
      <c r="A492" s="49">
        <v>490</v>
      </c>
    </row>
    <row r="493" ht="10.5">
      <c r="A493" s="49">
        <v>491</v>
      </c>
    </row>
    <row r="494" ht="10.5">
      <c r="A494" s="49">
        <v>492</v>
      </c>
    </row>
    <row r="495" ht="10.5">
      <c r="A495" s="49">
        <v>493</v>
      </c>
    </row>
    <row r="496" ht="10.5">
      <c r="A496" s="49">
        <v>494</v>
      </c>
    </row>
    <row r="497" ht="10.5">
      <c r="A497" s="49">
        <v>495</v>
      </c>
    </row>
    <row r="498" ht="10.5">
      <c r="A498" s="49">
        <v>496</v>
      </c>
    </row>
    <row r="499" ht="10.5">
      <c r="A499" s="49">
        <v>497</v>
      </c>
    </row>
    <row r="500" ht="10.5">
      <c r="A500" s="49">
        <v>498</v>
      </c>
    </row>
    <row r="501" ht="10.5">
      <c r="A501" s="49">
        <v>499</v>
      </c>
    </row>
    <row r="502" ht="10.5">
      <c r="A502" s="49">
        <v>500</v>
      </c>
    </row>
    <row r="503" ht="10.5">
      <c r="A503" s="49">
        <v>501</v>
      </c>
    </row>
    <row r="504" ht="10.5">
      <c r="A504" s="49">
        <v>502</v>
      </c>
    </row>
    <row r="505" ht="10.5">
      <c r="A505" s="49">
        <v>503</v>
      </c>
    </row>
    <row r="506" ht="10.5">
      <c r="A506" s="49">
        <v>504</v>
      </c>
    </row>
    <row r="507" ht="10.5">
      <c r="A507" s="49">
        <v>505</v>
      </c>
    </row>
    <row r="508" ht="10.5">
      <c r="A508" s="49">
        <v>506</v>
      </c>
    </row>
    <row r="509" ht="10.5">
      <c r="A509" s="49">
        <v>507</v>
      </c>
    </row>
    <row r="510" ht="10.5">
      <c r="A510" s="49">
        <v>508</v>
      </c>
    </row>
    <row r="511" ht="10.5">
      <c r="A511" s="49">
        <v>509</v>
      </c>
    </row>
    <row r="512" ht="10.5">
      <c r="A512" s="49">
        <v>510</v>
      </c>
    </row>
    <row r="513" ht="10.5">
      <c r="A513" s="49">
        <v>511</v>
      </c>
    </row>
    <row r="514" ht="10.5">
      <c r="A514" s="49">
        <v>512</v>
      </c>
    </row>
    <row r="515" ht="10.5">
      <c r="A515" s="49">
        <v>513</v>
      </c>
    </row>
    <row r="516" ht="10.5">
      <c r="A516" s="49">
        <v>514</v>
      </c>
    </row>
    <row r="517" ht="10.5">
      <c r="A517" s="49">
        <v>515</v>
      </c>
    </row>
    <row r="518" ht="10.5">
      <c r="A518" s="49">
        <v>516</v>
      </c>
    </row>
    <row r="519" ht="10.5">
      <c r="A519" s="49">
        <v>517</v>
      </c>
    </row>
    <row r="520" ht="10.5">
      <c r="A520" s="49">
        <v>518</v>
      </c>
    </row>
    <row r="521" ht="10.5">
      <c r="A521" s="49">
        <v>519</v>
      </c>
    </row>
    <row r="522" ht="10.5">
      <c r="A522" s="49">
        <v>520</v>
      </c>
    </row>
    <row r="523" ht="10.5">
      <c r="A523" s="49">
        <v>521</v>
      </c>
    </row>
    <row r="524" ht="10.5">
      <c r="A524" s="49">
        <v>522</v>
      </c>
    </row>
    <row r="525" ht="10.5">
      <c r="A525" s="49">
        <v>523</v>
      </c>
    </row>
    <row r="526" ht="10.5">
      <c r="A526" s="49">
        <v>524</v>
      </c>
    </row>
    <row r="527" ht="10.5">
      <c r="A527" s="49">
        <v>525</v>
      </c>
    </row>
    <row r="528" ht="10.5">
      <c r="A528" s="49">
        <v>526</v>
      </c>
    </row>
    <row r="529" ht="10.5">
      <c r="A529" s="49">
        <v>527</v>
      </c>
    </row>
    <row r="530" ht="10.5">
      <c r="A530" s="49">
        <v>528</v>
      </c>
    </row>
    <row r="531" ht="10.5">
      <c r="A531" s="49">
        <v>529</v>
      </c>
    </row>
    <row r="532" ht="10.5">
      <c r="A532" s="49">
        <v>530</v>
      </c>
    </row>
    <row r="533" ht="10.5">
      <c r="A533" s="49">
        <v>531</v>
      </c>
    </row>
    <row r="534" ht="10.5">
      <c r="A534" s="49">
        <v>532</v>
      </c>
    </row>
    <row r="535" ht="10.5">
      <c r="A535" s="49">
        <v>533</v>
      </c>
    </row>
    <row r="536" ht="10.5">
      <c r="A536" s="49">
        <v>534</v>
      </c>
    </row>
    <row r="537" ht="10.5">
      <c r="A537" s="49">
        <v>535</v>
      </c>
    </row>
    <row r="538" ht="10.5">
      <c r="A538" s="49">
        <v>536</v>
      </c>
    </row>
    <row r="539" ht="10.5">
      <c r="A539" s="49">
        <v>537</v>
      </c>
    </row>
    <row r="540" ht="10.5">
      <c r="A540" s="49">
        <v>538</v>
      </c>
    </row>
    <row r="541" ht="10.5">
      <c r="A541" s="49">
        <v>539</v>
      </c>
    </row>
    <row r="542" ht="10.5">
      <c r="A542" s="49">
        <v>540</v>
      </c>
    </row>
    <row r="543" ht="10.5">
      <c r="A543" s="49">
        <v>541</v>
      </c>
    </row>
    <row r="544" ht="10.5">
      <c r="A544" s="49">
        <v>542</v>
      </c>
    </row>
    <row r="545" ht="10.5">
      <c r="A545" s="49">
        <v>543</v>
      </c>
    </row>
    <row r="546" ht="10.5">
      <c r="A546" s="49">
        <v>544</v>
      </c>
    </row>
    <row r="547" ht="10.5">
      <c r="A547" s="49">
        <v>545</v>
      </c>
    </row>
    <row r="548" ht="10.5">
      <c r="A548" s="49">
        <v>546</v>
      </c>
    </row>
    <row r="549" ht="10.5">
      <c r="A549" s="49">
        <v>547</v>
      </c>
    </row>
    <row r="550" ht="10.5">
      <c r="A550" s="49">
        <v>548</v>
      </c>
    </row>
    <row r="551" ht="10.5">
      <c r="A551" s="49">
        <v>549</v>
      </c>
    </row>
    <row r="552" ht="10.5">
      <c r="A552" s="49">
        <v>550</v>
      </c>
    </row>
    <row r="553" ht="10.5">
      <c r="A553" s="49">
        <v>551</v>
      </c>
    </row>
    <row r="554" ht="10.5">
      <c r="A554" s="49">
        <v>552</v>
      </c>
    </row>
    <row r="555" ht="10.5">
      <c r="A555" s="49">
        <v>553</v>
      </c>
    </row>
    <row r="556" ht="10.5">
      <c r="A556" s="49">
        <v>554</v>
      </c>
    </row>
    <row r="557" ht="10.5">
      <c r="A557" s="49">
        <v>555</v>
      </c>
    </row>
    <row r="558" ht="10.5">
      <c r="A558" s="49">
        <v>556</v>
      </c>
    </row>
    <row r="559" ht="10.5">
      <c r="A559" s="49">
        <v>557</v>
      </c>
    </row>
    <row r="560" ht="10.5">
      <c r="A560" s="49">
        <v>558</v>
      </c>
    </row>
    <row r="561" ht="10.5">
      <c r="A561" s="49">
        <v>559</v>
      </c>
    </row>
    <row r="562" ht="10.5">
      <c r="A562" s="49">
        <v>560</v>
      </c>
    </row>
    <row r="563" ht="10.5">
      <c r="A563" s="49">
        <v>561</v>
      </c>
    </row>
    <row r="564" ht="10.5">
      <c r="A564" s="49">
        <v>562</v>
      </c>
    </row>
    <row r="565" ht="10.5">
      <c r="A565" s="49">
        <v>563</v>
      </c>
    </row>
    <row r="566" ht="10.5">
      <c r="A566" s="49">
        <v>564</v>
      </c>
    </row>
    <row r="567" ht="10.5">
      <c r="A567" s="49">
        <v>565</v>
      </c>
    </row>
    <row r="568" ht="10.5">
      <c r="A568" s="49">
        <v>566</v>
      </c>
    </row>
    <row r="569" ht="10.5">
      <c r="A569" s="49">
        <v>567</v>
      </c>
    </row>
    <row r="570" ht="10.5">
      <c r="A570" s="49">
        <v>568</v>
      </c>
    </row>
    <row r="571" ht="10.5">
      <c r="A571" s="49">
        <v>569</v>
      </c>
    </row>
    <row r="572" ht="10.5">
      <c r="A572" s="49">
        <v>570</v>
      </c>
    </row>
    <row r="573" ht="10.5">
      <c r="A573" s="49">
        <v>571</v>
      </c>
    </row>
    <row r="574" ht="10.5">
      <c r="A574" s="49">
        <v>572</v>
      </c>
    </row>
    <row r="575" ht="10.5">
      <c r="A575" s="49">
        <v>573</v>
      </c>
    </row>
    <row r="576" ht="10.5">
      <c r="A576" s="49">
        <v>574</v>
      </c>
    </row>
    <row r="577" ht="10.5">
      <c r="A577" s="49">
        <v>575</v>
      </c>
    </row>
    <row r="578" ht="10.5">
      <c r="A578" s="49">
        <v>576</v>
      </c>
    </row>
    <row r="579" ht="10.5">
      <c r="A579" s="49">
        <v>577</v>
      </c>
    </row>
    <row r="580" ht="10.5">
      <c r="A580" s="49">
        <v>578</v>
      </c>
    </row>
    <row r="581" ht="10.5">
      <c r="A581" s="49">
        <v>579</v>
      </c>
    </row>
    <row r="582" ht="10.5">
      <c r="A582" s="49">
        <v>580</v>
      </c>
    </row>
    <row r="583" ht="10.5">
      <c r="A583" s="49">
        <v>581</v>
      </c>
    </row>
    <row r="584" ht="10.5">
      <c r="A584" s="49">
        <v>582</v>
      </c>
    </row>
    <row r="585" ht="10.5">
      <c r="A585" s="49">
        <v>583</v>
      </c>
    </row>
    <row r="586" ht="10.5">
      <c r="A586" s="49">
        <v>584</v>
      </c>
    </row>
    <row r="587" ht="10.5">
      <c r="A587" s="49">
        <v>585</v>
      </c>
    </row>
    <row r="588" ht="10.5">
      <c r="A588" s="49">
        <v>586</v>
      </c>
    </row>
    <row r="589" ht="10.5">
      <c r="A589" s="49">
        <v>587</v>
      </c>
    </row>
    <row r="590" ht="10.5">
      <c r="A590" s="49">
        <v>588</v>
      </c>
    </row>
    <row r="591" ht="10.5">
      <c r="A591" s="49">
        <v>589</v>
      </c>
    </row>
    <row r="592" ht="10.5">
      <c r="A592" s="49">
        <v>590</v>
      </c>
    </row>
    <row r="593" ht="10.5">
      <c r="A593" s="49">
        <v>591</v>
      </c>
    </row>
    <row r="594" ht="10.5">
      <c r="A594" s="49">
        <v>592</v>
      </c>
    </row>
    <row r="595" ht="10.5">
      <c r="A595" s="49">
        <v>593</v>
      </c>
    </row>
    <row r="596" ht="10.5">
      <c r="A596" s="49">
        <v>594</v>
      </c>
    </row>
    <row r="597" ht="10.5">
      <c r="A597" s="49">
        <v>595</v>
      </c>
    </row>
    <row r="598" ht="10.5">
      <c r="A598" s="49">
        <v>596</v>
      </c>
    </row>
    <row r="599" ht="10.5">
      <c r="A599" s="49">
        <v>597</v>
      </c>
    </row>
    <row r="600" ht="10.5">
      <c r="A600" s="49">
        <v>598</v>
      </c>
    </row>
    <row r="601" ht="10.5">
      <c r="A601" s="49">
        <v>599</v>
      </c>
    </row>
    <row r="602" ht="10.5">
      <c r="A602" s="49">
        <v>600</v>
      </c>
    </row>
    <row r="603" ht="10.5">
      <c r="A603" s="49">
        <v>601</v>
      </c>
    </row>
    <row r="604" ht="10.5">
      <c r="A604" s="49">
        <v>602</v>
      </c>
    </row>
    <row r="605" ht="10.5">
      <c r="A605" s="49">
        <v>603</v>
      </c>
    </row>
    <row r="606" ht="10.5">
      <c r="A606" s="49">
        <v>604</v>
      </c>
    </row>
    <row r="607" ht="10.5">
      <c r="A607" s="49">
        <v>605</v>
      </c>
    </row>
    <row r="608" ht="10.5">
      <c r="A608" s="49">
        <v>606</v>
      </c>
    </row>
    <row r="609" ht="10.5">
      <c r="A609" s="49">
        <v>607</v>
      </c>
    </row>
    <row r="610" ht="10.5">
      <c r="A610" s="49">
        <v>608</v>
      </c>
    </row>
    <row r="611" ht="10.5">
      <c r="A611" s="49">
        <v>609</v>
      </c>
    </row>
    <row r="612" ht="10.5">
      <c r="A612" s="49">
        <v>610</v>
      </c>
    </row>
    <row r="613" ht="10.5">
      <c r="A613" s="49">
        <v>611</v>
      </c>
    </row>
    <row r="614" ht="10.5">
      <c r="A614" s="49">
        <v>612</v>
      </c>
    </row>
    <row r="615" ht="10.5">
      <c r="A615" s="49">
        <v>613</v>
      </c>
    </row>
    <row r="616" ht="10.5">
      <c r="A616" s="49">
        <v>614</v>
      </c>
    </row>
    <row r="617" ht="10.5">
      <c r="A617" s="49">
        <v>615</v>
      </c>
    </row>
    <row r="618" ht="10.5">
      <c r="A618" s="49">
        <v>616</v>
      </c>
    </row>
    <row r="619" ht="10.5">
      <c r="A619" s="49">
        <v>617</v>
      </c>
    </row>
    <row r="620" ht="10.5">
      <c r="A620" s="49">
        <v>618</v>
      </c>
    </row>
    <row r="621" ht="10.5">
      <c r="A621" s="49">
        <v>619</v>
      </c>
    </row>
    <row r="622" ht="10.5">
      <c r="A622" s="49">
        <v>620</v>
      </c>
    </row>
    <row r="623" ht="10.5">
      <c r="A623" s="49">
        <v>621</v>
      </c>
    </row>
    <row r="624" ht="10.5">
      <c r="A624" s="49">
        <v>622</v>
      </c>
    </row>
    <row r="625" ht="10.5">
      <c r="A625" s="49">
        <v>623</v>
      </c>
    </row>
    <row r="626" ht="10.5">
      <c r="A626" s="49">
        <v>624</v>
      </c>
    </row>
    <row r="627" ht="10.5">
      <c r="A627" s="49">
        <v>625</v>
      </c>
    </row>
    <row r="628" ht="10.5">
      <c r="A628" s="49">
        <v>626</v>
      </c>
    </row>
    <row r="629" ht="10.5">
      <c r="A629" s="49">
        <v>627</v>
      </c>
    </row>
    <row r="630" ht="10.5">
      <c r="A630" s="49">
        <v>628</v>
      </c>
    </row>
    <row r="631" ht="10.5">
      <c r="A631" s="49">
        <v>629</v>
      </c>
    </row>
    <row r="632" ht="10.5">
      <c r="A632" s="49">
        <v>630</v>
      </c>
    </row>
    <row r="633" ht="10.5">
      <c r="A633" s="49">
        <v>631</v>
      </c>
    </row>
    <row r="634" ht="10.5">
      <c r="A634" s="49">
        <v>632</v>
      </c>
    </row>
    <row r="635" ht="10.5">
      <c r="A635" s="49">
        <v>633</v>
      </c>
    </row>
    <row r="636" ht="10.5">
      <c r="A636" s="49">
        <v>634</v>
      </c>
    </row>
    <row r="637" ht="10.5">
      <c r="A637" s="49">
        <v>635</v>
      </c>
    </row>
    <row r="638" ht="10.5">
      <c r="A638" s="49">
        <v>636</v>
      </c>
    </row>
    <row r="639" ht="10.5">
      <c r="A639" s="49">
        <v>637</v>
      </c>
    </row>
    <row r="640" ht="10.5">
      <c r="A640" s="49">
        <v>638</v>
      </c>
    </row>
    <row r="641" ht="10.5">
      <c r="A641" s="49">
        <v>639</v>
      </c>
    </row>
    <row r="642" ht="10.5">
      <c r="A642" s="49">
        <v>640</v>
      </c>
    </row>
    <row r="643" ht="10.5">
      <c r="A643" s="49">
        <v>641</v>
      </c>
    </row>
    <row r="644" ht="10.5">
      <c r="A644" s="49">
        <v>642</v>
      </c>
    </row>
    <row r="645" ht="10.5">
      <c r="A645" s="49">
        <v>643</v>
      </c>
    </row>
    <row r="646" ht="10.5">
      <c r="A646" s="49">
        <v>644</v>
      </c>
    </row>
    <row r="647" ht="10.5">
      <c r="A647" s="49">
        <v>645</v>
      </c>
    </row>
    <row r="648" ht="10.5">
      <c r="A648" s="49">
        <v>646</v>
      </c>
    </row>
    <row r="649" ht="10.5">
      <c r="A649" s="49">
        <v>647</v>
      </c>
    </row>
    <row r="650" ht="10.5">
      <c r="A650" s="49">
        <v>648</v>
      </c>
    </row>
    <row r="651" ht="10.5">
      <c r="A651" s="49">
        <v>649</v>
      </c>
    </row>
    <row r="652" ht="10.5">
      <c r="A652" s="49">
        <v>650</v>
      </c>
    </row>
    <row r="653" ht="10.5">
      <c r="A653" s="49">
        <v>651</v>
      </c>
    </row>
    <row r="654" ht="10.5">
      <c r="A654" s="49">
        <v>652</v>
      </c>
    </row>
    <row r="655" ht="10.5">
      <c r="A655" s="49">
        <v>653</v>
      </c>
    </row>
    <row r="656" ht="10.5">
      <c r="A656" s="49">
        <v>654</v>
      </c>
    </row>
    <row r="657" ht="10.5">
      <c r="A657" s="49">
        <v>655</v>
      </c>
    </row>
    <row r="658" ht="10.5">
      <c r="A658" s="49">
        <v>656</v>
      </c>
    </row>
    <row r="659" ht="10.5">
      <c r="A659" s="49">
        <v>657</v>
      </c>
    </row>
    <row r="660" ht="10.5">
      <c r="A660" s="49">
        <v>658</v>
      </c>
    </row>
    <row r="661" ht="10.5">
      <c r="A661" s="49">
        <v>659</v>
      </c>
    </row>
    <row r="662" ht="10.5">
      <c r="A662" s="49">
        <v>660</v>
      </c>
    </row>
    <row r="663" ht="10.5">
      <c r="A663" s="49">
        <v>661</v>
      </c>
    </row>
    <row r="664" ht="10.5">
      <c r="A664" s="49">
        <v>662</v>
      </c>
    </row>
    <row r="665" ht="10.5">
      <c r="A665" s="49">
        <v>663</v>
      </c>
    </row>
    <row r="666" ht="10.5">
      <c r="A666" s="49">
        <v>664</v>
      </c>
    </row>
    <row r="667" ht="10.5">
      <c r="A667" s="49">
        <v>665</v>
      </c>
    </row>
    <row r="668" ht="10.5">
      <c r="A668" s="49">
        <v>666</v>
      </c>
    </row>
    <row r="669" ht="10.5">
      <c r="A669" s="49">
        <v>667</v>
      </c>
    </row>
    <row r="670" ht="10.5">
      <c r="A670" s="49">
        <v>668</v>
      </c>
    </row>
    <row r="671" ht="10.5">
      <c r="A671" s="49">
        <v>669</v>
      </c>
    </row>
    <row r="672" ht="10.5">
      <c r="A672" s="49">
        <v>670</v>
      </c>
    </row>
    <row r="673" ht="10.5">
      <c r="A673" s="49">
        <v>671</v>
      </c>
    </row>
    <row r="674" ht="10.5">
      <c r="A674" s="49">
        <v>672</v>
      </c>
    </row>
    <row r="675" ht="10.5">
      <c r="A675" s="49">
        <v>673</v>
      </c>
    </row>
    <row r="676" ht="10.5">
      <c r="A676" s="49">
        <v>674</v>
      </c>
    </row>
    <row r="677" ht="10.5">
      <c r="A677" s="49">
        <v>675</v>
      </c>
    </row>
    <row r="678" ht="10.5">
      <c r="A678" s="49">
        <v>676</v>
      </c>
    </row>
    <row r="679" ht="10.5">
      <c r="A679" s="49">
        <v>677</v>
      </c>
    </row>
    <row r="680" ht="10.5">
      <c r="A680" s="49">
        <v>678</v>
      </c>
    </row>
    <row r="681" ht="10.5">
      <c r="A681" s="49">
        <v>679</v>
      </c>
    </row>
    <row r="682" ht="10.5">
      <c r="A682" s="49">
        <v>680</v>
      </c>
    </row>
    <row r="683" ht="10.5">
      <c r="A683" s="49">
        <v>681</v>
      </c>
    </row>
    <row r="684" ht="10.5">
      <c r="A684" s="49">
        <v>682</v>
      </c>
    </row>
    <row r="685" ht="10.5">
      <c r="A685" s="49">
        <v>683</v>
      </c>
    </row>
    <row r="686" ht="10.5">
      <c r="A686" s="49">
        <v>684</v>
      </c>
    </row>
    <row r="687" ht="10.5">
      <c r="A687" s="49">
        <v>685</v>
      </c>
    </row>
    <row r="688" ht="10.5">
      <c r="A688" s="49">
        <v>686</v>
      </c>
    </row>
    <row r="689" ht="10.5">
      <c r="A689" s="49">
        <v>687</v>
      </c>
    </row>
    <row r="690" ht="10.5">
      <c r="A690" s="49">
        <v>688</v>
      </c>
    </row>
    <row r="691" ht="10.5">
      <c r="A691" s="49">
        <v>689</v>
      </c>
    </row>
    <row r="692" ht="10.5">
      <c r="A692" s="49">
        <v>690</v>
      </c>
    </row>
    <row r="693" ht="10.5">
      <c r="A693" s="49">
        <v>691</v>
      </c>
    </row>
    <row r="694" ht="10.5">
      <c r="A694" s="49">
        <v>692</v>
      </c>
    </row>
    <row r="695" ht="10.5">
      <c r="A695" s="49">
        <v>693</v>
      </c>
    </row>
    <row r="696" ht="10.5">
      <c r="A696" s="49">
        <v>694</v>
      </c>
    </row>
    <row r="697" ht="10.5">
      <c r="A697" s="49">
        <v>695</v>
      </c>
    </row>
    <row r="698" ht="10.5">
      <c r="A698" s="49">
        <v>696</v>
      </c>
    </row>
    <row r="699" ht="10.5">
      <c r="A699" s="49">
        <v>697</v>
      </c>
    </row>
    <row r="700" ht="10.5">
      <c r="A700" s="49">
        <v>698</v>
      </c>
    </row>
    <row r="701" ht="10.5">
      <c r="A701" s="49">
        <v>699</v>
      </c>
    </row>
    <row r="702" ht="10.5">
      <c r="A702" s="49">
        <v>700</v>
      </c>
    </row>
    <row r="703" ht="10.5">
      <c r="A703" s="49">
        <v>701</v>
      </c>
    </row>
    <row r="704" ht="10.5">
      <c r="A704" s="49">
        <v>702</v>
      </c>
    </row>
    <row r="705" ht="10.5">
      <c r="A705" s="49">
        <v>703</v>
      </c>
    </row>
    <row r="706" ht="10.5">
      <c r="A706" s="49">
        <v>704</v>
      </c>
    </row>
    <row r="707" ht="10.5">
      <c r="A707" s="49">
        <v>705</v>
      </c>
    </row>
    <row r="708" ht="10.5">
      <c r="A708" s="49">
        <v>706</v>
      </c>
    </row>
    <row r="709" ht="10.5">
      <c r="A709" s="49">
        <v>707</v>
      </c>
    </row>
    <row r="710" ht="10.5">
      <c r="A710" s="49">
        <v>708</v>
      </c>
    </row>
    <row r="711" ht="10.5">
      <c r="A711" s="49">
        <v>709</v>
      </c>
    </row>
    <row r="712" ht="10.5">
      <c r="A712" s="49">
        <v>710</v>
      </c>
    </row>
    <row r="713" ht="10.5">
      <c r="A713" s="49">
        <v>711</v>
      </c>
    </row>
    <row r="714" ht="10.5">
      <c r="A714" s="49">
        <v>712</v>
      </c>
    </row>
    <row r="715" ht="10.5">
      <c r="A715" s="49">
        <v>713</v>
      </c>
    </row>
    <row r="716" ht="10.5">
      <c r="A716" s="49">
        <v>714</v>
      </c>
    </row>
    <row r="717" ht="10.5">
      <c r="A717" s="49">
        <v>715</v>
      </c>
    </row>
    <row r="718" ht="10.5">
      <c r="A718" s="49">
        <v>716</v>
      </c>
    </row>
    <row r="719" ht="10.5">
      <c r="A719" s="49">
        <v>717</v>
      </c>
    </row>
    <row r="720" ht="10.5">
      <c r="A720" s="49">
        <v>718</v>
      </c>
    </row>
    <row r="721" ht="10.5">
      <c r="A721" s="49">
        <v>719</v>
      </c>
    </row>
    <row r="722" ht="10.5">
      <c r="A722" s="49">
        <v>720</v>
      </c>
    </row>
    <row r="723" ht="10.5">
      <c r="A723" s="49">
        <v>721</v>
      </c>
    </row>
    <row r="724" ht="10.5">
      <c r="A724" s="49">
        <v>722</v>
      </c>
    </row>
    <row r="725" ht="10.5">
      <c r="A725" s="49">
        <v>723</v>
      </c>
    </row>
    <row r="726" ht="10.5">
      <c r="A726" s="49">
        <v>724</v>
      </c>
    </row>
    <row r="727" ht="10.5">
      <c r="A727" s="49">
        <v>725</v>
      </c>
    </row>
    <row r="728" ht="10.5">
      <c r="A728" s="49">
        <v>726</v>
      </c>
    </row>
    <row r="729" ht="10.5">
      <c r="A729" s="49">
        <v>727</v>
      </c>
    </row>
    <row r="730" ht="10.5">
      <c r="A730" s="49">
        <v>728</v>
      </c>
    </row>
    <row r="731" ht="10.5">
      <c r="A731" s="49">
        <v>729</v>
      </c>
    </row>
    <row r="732" ht="10.5">
      <c r="A732" s="49">
        <v>730</v>
      </c>
    </row>
    <row r="733" ht="10.5">
      <c r="A733" s="49">
        <v>731</v>
      </c>
    </row>
    <row r="734" ht="10.5">
      <c r="A734" s="49">
        <v>732</v>
      </c>
    </row>
    <row r="735" ht="10.5">
      <c r="A735" s="49">
        <v>733</v>
      </c>
    </row>
    <row r="736" ht="10.5">
      <c r="A736" s="49">
        <v>734</v>
      </c>
    </row>
    <row r="737" ht="10.5">
      <c r="A737" s="49">
        <v>735</v>
      </c>
    </row>
    <row r="738" ht="10.5">
      <c r="A738" s="49">
        <v>736</v>
      </c>
    </row>
    <row r="739" ht="10.5">
      <c r="A739" s="49">
        <v>737</v>
      </c>
    </row>
    <row r="740" ht="10.5">
      <c r="A740" s="49">
        <v>738</v>
      </c>
    </row>
    <row r="741" ht="10.5">
      <c r="A741" s="49">
        <v>739</v>
      </c>
    </row>
    <row r="742" ht="10.5">
      <c r="A742" s="49">
        <v>740</v>
      </c>
    </row>
    <row r="743" ht="10.5">
      <c r="A743" s="49">
        <v>741</v>
      </c>
    </row>
    <row r="744" ht="10.5">
      <c r="A744" s="49">
        <v>742</v>
      </c>
    </row>
    <row r="745" ht="10.5">
      <c r="A745" s="49">
        <v>743</v>
      </c>
    </row>
    <row r="746" ht="10.5">
      <c r="A746" s="49">
        <v>744</v>
      </c>
    </row>
    <row r="747" ht="10.5">
      <c r="A747" s="49">
        <v>745</v>
      </c>
    </row>
    <row r="748" ht="10.5">
      <c r="A748" s="49">
        <v>746</v>
      </c>
    </row>
    <row r="749" ht="10.5">
      <c r="A749" s="49">
        <v>747</v>
      </c>
    </row>
    <row r="750" ht="10.5">
      <c r="A750" s="49">
        <v>748</v>
      </c>
    </row>
    <row r="751" ht="10.5">
      <c r="A751" s="49">
        <v>749</v>
      </c>
    </row>
    <row r="752" ht="10.5">
      <c r="A752" s="49">
        <v>750</v>
      </c>
    </row>
    <row r="753" ht="10.5">
      <c r="A753" s="49">
        <v>751</v>
      </c>
    </row>
    <row r="754" ht="10.5">
      <c r="A754" s="49">
        <v>752</v>
      </c>
    </row>
    <row r="755" ht="10.5">
      <c r="A755" s="49">
        <v>753</v>
      </c>
    </row>
    <row r="756" ht="10.5">
      <c r="A756" s="49">
        <v>754</v>
      </c>
    </row>
    <row r="757" ht="10.5">
      <c r="A757" s="49">
        <v>755</v>
      </c>
    </row>
    <row r="758" ht="10.5">
      <c r="A758" s="49">
        <v>756</v>
      </c>
    </row>
    <row r="759" ht="10.5">
      <c r="A759" s="49">
        <v>757</v>
      </c>
    </row>
    <row r="760" ht="10.5">
      <c r="A760" s="49">
        <v>758</v>
      </c>
    </row>
    <row r="761" ht="10.5">
      <c r="A761" s="49">
        <v>759</v>
      </c>
    </row>
    <row r="762" ht="10.5">
      <c r="A762" s="49">
        <v>760</v>
      </c>
    </row>
    <row r="763" ht="10.5">
      <c r="A763" s="49">
        <v>761</v>
      </c>
    </row>
    <row r="764" ht="10.5">
      <c r="A764" s="49">
        <v>762</v>
      </c>
    </row>
    <row r="765" ht="10.5">
      <c r="A765" s="49">
        <v>763</v>
      </c>
    </row>
    <row r="766" ht="10.5">
      <c r="A766" s="49">
        <v>764</v>
      </c>
    </row>
    <row r="767" ht="10.5">
      <c r="A767" s="49">
        <v>765</v>
      </c>
    </row>
    <row r="768" ht="10.5">
      <c r="A768" s="49">
        <v>766</v>
      </c>
    </row>
    <row r="769" ht="10.5">
      <c r="A769" s="49">
        <v>767</v>
      </c>
    </row>
    <row r="770" ht="10.5">
      <c r="A770" s="49">
        <v>768</v>
      </c>
    </row>
    <row r="771" ht="10.5">
      <c r="A771" s="49">
        <v>769</v>
      </c>
    </row>
    <row r="772" ht="10.5">
      <c r="A772" s="49">
        <v>770</v>
      </c>
    </row>
    <row r="773" ht="10.5">
      <c r="A773" s="49">
        <v>771</v>
      </c>
    </row>
    <row r="774" ht="10.5">
      <c r="A774" s="49">
        <v>772</v>
      </c>
    </row>
    <row r="775" ht="10.5">
      <c r="A775" s="49">
        <v>773</v>
      </c>
    </row>
    <row r="776" ht="10.5">
      <c r="A776" s="49">
        <v>774</v>
      </c>
    </row>
    <row r="777" ht="10.5">
      <c r="A777" s="49">
        <v>775</v>
      </c>
    </row>
    <row r="778" ht="10.5">
      <c r="A778" s="49">
        <v>776</v>
      </c>
    </row>
    <row r="779" ht="10.5">
      <c r="A779" s="49">
        <v>777</v>
      </c>
    </row>
    <row r="780" ht="10.5">
      <c r="A780" s="49">
        <v>778</v>
      </c>
    </row>
    <row r="781" ht="10.5">
      <c r="A781" s="49">
        <v>779</v>
      </c>
    </row>
    <row r="782" ht="10.5">
      <c r="A782" s="49">
        <v>780</v>
      </c>
    </row>
    <row r="783" ht="10.5">
      <c r="A783" s="49">
        <v>781</v>
      </c>
    </row>
    <row r="784" ht="10.5">
      <c r="A784" s="49">
        <v>782</v>
      </c>
    </row>
    <row r="785" ht="10.5">
      <c r="A785" s="49">
        <v>783</v>
      </c>
    </row>
    <row r="786" ht="10.5">
      <c r="A786" s="49">
        <v>784</v>
      </c>
    </row>
    <row r="787" ht="10.5">
      <c r="A787" s="49">
        <v>785</v>
      </c>
    </row>
    <row r="788" ht="10.5">
      <c r="A788" s="49">
        <v>786</v>
      </c>
    </row>
    <row r="789" ht="10.5">
      <c r="A789" s="49">
        <v>787</v>
      </c>
    </row>
    <row r="790" ht="10.5">
      <c r="A790" s="49">
        <v>788</v>
      </c>
    </row>
    <row r="791" ht="10.5">
      <c r="A791" s="49">
        <v>789</v>
      </c>
    </row>
    <row r="792" ht="10.5">
      <c r="A792" s="49">
        <v>790</v>
      </c>
    </row>
    <row r="793" ht="10.5">
      <c r="A793" s="49">
        <v>791</v>
      </c>
    </row>
    <row r="794" ht="10.5">
      <c r="A794" s="49">
        <v>792</v>
      </c>
    </row>
    <row r="795" ht="10.5">
      <c r="A795" s="49">
        <v>793</v>
      </c>
    </row>
    <row r="796" ht="10.5">
      <c r="A796" s="49">
        <v>794</v>
      </c>
    </row>
    <row r="797" ht="10.5">
      <c r="A797" s="49">
        <v>795</v>
      </c>
    </row>
    <row r="798" ht="10.5">
      <c r="A798" s="49">
        <v>796</v>
      </c>
    </row>
    <row r="799" ht="10.5">
      <c r="A799" s="49">
        <v>797</v>
      </c>
    </row>
    <row r="800" ht="10.5">
      <c r="A800" s="49">
        <v>798</v>
      </c>
    </row>
    <row r="801" ht="10.5">
      <c r="A801" s="49">
        <v>799</v>
      </c>
    </row>
    <row r="802" ht="10.5">
      <c r="A802" s="49">
        <v>800</v>
      </c>
    </row>
    <row r="803" ht="10.5">
      <c r="A803" s="49">
        <v>801</v>
      </c>
    </row>
    <row r="804" ht="10.5">
      <c r="A804" s="49">
        <v>802</v>
      </c>
    </row>
    <row r="805" ht="10.5">
      <c r="A805" s="49">
        <v>803</v>
      </c>
    </row>
    <row r="806" ht="10.5">
      <c r="A806" s="49">
        <v>804</v>
      </c>
    </row>
    <row r="807" ht="10.5">
      <c r="A807" s="49">
        <v>805</v>
      </c>
    </row>
    <row r="808" ht="10.5">
      <c r="A808" s="49">
        <v>806</v>
      </c>
    </row>
    <row r="809" ht="10.5">
      <c r="A809" s="49">
        <v>807</v>
      </c>
    </row>
    <row r="810" ht="10.5">
      <c r="A810" s="49">
        <v>808</v>
      </c>
    </row>
    <row r="811" ht="10.5">
      <c r="A811" s="49">
        <v>809</v>
      </c>
    </row>
    <row r="812" ht="10.5">
      <c r="A812" s="49">
        <v>810</v>
      </c>
    </row>
    <row r="813" ht="10.5">
      <c r="A813" s="49">
        <v>811</v>
      </c>
    </row>
    <row r="814" ht="10.5">
      <c r="A814" s="49">
        <v>812</v>
      </c>
    </row>
    <row r="815" spans="1:10" ht="10.5">
      <c r="A815" s="49">
        <v>813</v>
      </c>
      <c r="J815" s="49"/>
    </row>
    <row r="816" spans="1:10" ht="10.5">
      <c r="A816" s="49">
        <v>814</v>
      </c>
      <c r="J816" s="49"/>
    </row>
    <row r="817" spans="1:10" ht="10.5">
      <c r="A817" s="49">
        <v>815</v>
      </c>
      <c r="J817" s="49"/>
    </row>
    <row r="818" spans="1:10" ht="10.5">
      <c r="A818" s="49">
        <v>816</v>
      </c>
      <c r="J818" s="49"/>
    </row>
    <row r="819" spans="1:10" ht="10.5">
      <c r="A819" s="49">
        <v>817</v>
      </c>
      <c r="J819" s="49"/>
    </row>
    <row r="820" spans="1:10" ht="10.5">
      <c r="A820" s="49">
        <v>818</v>
      </c>
      <c r="J820" s="49"/>
    </row>
    <row r="821" spans="1:10" ht="10.5">
      <c r="A821" s="49">
        <v>819</v>
      </c>
      <c r="J821" s="49"/>
    </row>
    <row r="822" spans="1:10" ht="10.5">
      <c r="A822" s="49">
        <v>820</v>
      </c>
      <c r="J822" s="49"/>
    </row>
    <row r="823" spans="1:10" ht="10.5">
      <c r="A823" s="49">
        <v>821</v>
      </c>
      <c r="J823" s="49"/>
    </row>
    <row r="824" spans="1:10" ht="10.5">
      <c r="A824" s="49">
        <v>822</v>
      </c>
      <c r="J824" s="49"/>
    </row>
    <row r="825" spans="1:10" ht="10.5">
      <c r="A825" s="49">
        <v>823</v>
      </c>
      <c r="J825" s="49"/>
    </row>
    <row r="826" spans="1:10" ht="10.5">
      <c r="A826" s="49">
        <v>824</v>
      </c>
      <c r="J826" s="49"/>
    </row>
    <row r="827" spans="1:10" ht="10.5">
      <c r="A827" s="49">
        <v>825</v>
      </c>
      <c r="J827" s="49"/>
    </row>
    <row r="828" spans="1:10" ht="10.5">
      <c r="A828" s="49">
        <v>826</v>
      </c>
      <c r="J828" s="49"/>
    </row>
    <row r="829" spans="1:10" ht="10.5">
      <c r="A829" s="49">
        <v>827</v>
      </c>
      <c r="J829" s="49"/>
    </row>
    <row r="830" spans="1:10" ht="10.5">
      <c r="A830" s="49">
        <v>828</v>
      </c>
      <c r="J830" s="49"/>
    </row>
    <row r="831" spans="1:10" ht="10.5">
      <c r="A831" s="49">
        <v>829</v>
      </c>
      <c r="J831" s="49"/>
    </row>
    <row r="832" spans="1:10" ht="10.5">
      <c r="A832" s="49">
        <v>830</v>
      </c>
      <c r="J832" s="49"/>
    </row>
    <row r="833" spans="1:10" ht="10.5">
      <c r="A833" s="49">
        <v>831</v>
      </c>
      <c r="J833" s="49"/>
    </row>
    <row r="834" spans="1:10" ht="10.5">
      <c r="A834" s="49">
        <v>832</v>
      </c>
      <c r="J834" s="49"/>
    </row>
    <row r="835" spans="1:10" ht="10.5">
      <c r="A835" s="49">
        <v>833</v>
      </c>
      <c r="J835" s="49"/>
    </row>
    <row r="836" spans="1:10" ht="10.5">
      <c r="A836" s="49">
        <v>834</v>
      </c>
      <c r="J836" s="49"/>
    </row>
    <row r="837" spans="1:10" ht="10.5">
      <c r="A837" s="49">
        <v>835</v>
      </c>
      <c r="J837" s="49"/>
    </row>
    <row r="838" spans="1:10" ht="10.5">
      <c r="A838" s="49">
        <v>836</v>
      </c>
      <c r="J838" s="49"/>
    </row>
    <row r="839" spans="1:10" ht="10.5">
      <c r="A839" s="49">
        <v>837</v>
      </c>
      <c r="J839" s="49"/>
    </row>
    <row r="840" spans="1:10" ht="10.5">
      <c r="A840" s="49">
        <v>838</v>
      </c>
      <c r="J840" s="49"/>
    </row>
    <row r="841" spans="1:10" ht="10.5">
      <c r="A841" s="49">
        <v>839</v>
      </c>
      <c r="J841" s="49"/>
    </row>
    <row r="842" spans="1:10" ht="10.5">
      <c r="A842" s="49">
        <v>840</v>
      </c>
      <c r="J842" s="49"/>
    </row>
    <row r="843" spans="1:10" ht="10.5">
      <c r="A843" s="49">
        <v>841</v>
      </c>
      <c r="J843" s="49"/>
    </row>
    <row r="844" spans="1:10" ht="10.5">
      <c r="A844" s="49">
        <v>842</v>
      </c>
      <c r="J844" s="49"/>
    </row>
    <row r="845" spans="1:10" ht="10.5">
      <c r="A845" s="49">
        <v>843</v>
      </c>
      <c r="J845" s="49"/>
    </row>
    <row r="846" spans="1:10" ht="10.5">
      <c r="A846" s="49">
        <v>844</v>
      </c>
      <c r="J846" s="49"/>
    </row>
    <row r="847" spans="1:10" ht="10.5">
      <c r="A847" s="49">
        <v>845</v>
      </c>
      <c r="J847" s="49"/>
    </row>
    <row r="848" spans="1:10" ht="10.5">
      <c r="A848" s="49">
        <v>846</v>
      </c>
      <c r="J848" s="49"/>
    </row>
    <row r="849" spans="1:10" ht="10.5">
      <c r="A849" s="49">
        <v>847</v>
      </c>
      <c r="J849" s="49"/>
    </row>
    <row r="850" spans="1:10" ht="10.5">
      <c r="A850" s="49">
        <v>848</v>
      </c>
      <c r="J850" s="49"/>
    </row>
    <row r="851" spans="1:10" ht="10.5">
      <c r="A851" s="49">
        <v>849</v>
      </c>
      <c r="J851" s="49"/>
    </row>
    <row r="852" spans="1:10" ht="10.5">
      <c r="A852" s="49">
        <v>850</v>
      </c>
      <c r="J852" s="49"/>
    </row>
    <row r="853" spans="1:10" ht="10.5">
      <c r="A853" s="49">
        <v>851</v>
      </c>
      <c r="J853" s="49"/>
    </row>
    <row r="854" spans="1:10" ht="10.5">
      <c r="A854" s="49">
        <v>852</v>
      </c>
      <c r="J854" s="49"/>
    </row>
    <row r="855" spans="1:10" ht="10.5">
      <c r="A855" s="49">
        <v>853</v>
      </c>
      <c r="J855" s="49"/>
    </row>
    <row r="856" spans="1:10" ht="10.5">
      <c r="A856" s="49">
        <v>854</v>
      </c>
      <c r="J856" s="49"/>
    </row>
    <row r="857" spans="1:10" ht="10.5">
      <c r="A857" s="49">
        <v>855</v>
      </c>
      <c r="J857" s="49"/>
    </row>
    <row r="858" spans="1:10" ht="10.5">
      <c r="A858" s="49">
        <v>856</v>
      </c>
      <c r="J858" s="49"/>
    </row>
    <row r="859" spans="1:10" ht="10.5">
      <c r="A859" s="49">
        <v>857</v>
      </c>
      <c r="J859" s="49"/>
    </row>
    <row r="860" spans="1:10" ht="10.5">
      <c r="A860" s="49">
        <v>858</v>
      </c>
      <c r="J860" s="49"/>
    </row>
    <row r="861" spans="1:10" ht="10.5">
      <c r="A861" s="49">
        <v>859</v>
      </c>
      <c r="J861" s="49"/>
    </row>
    <row r="862" spans="1:10" ht="10.5">
      <c r="A862" s="49">
        <v>860</v>
      </c>
      <c r="J862" s="49"/>
    </row>
    <row r="863" spans="1:10" ht="10.5">
      <c r="A863" s="49">
        <v>861</v>
      </c>
      <c r="J863" s="49"/>
    </row>
    <row r="864" spans="1:10" ht="10.5">
      <c r="A864" s="49">
        <v>862</v>
      </c>
      <c r="J864" s="49"/>
    </row>
    <row r="865" spans="1:10" ht="10.5">
      <c r="A865" s="49">
        <v>863</v>
      </c>
      <c r="J865" s="49"/>
    </row>
    <row r="866" spans="1:10" ht="10.5">
      <c r="A866" s="49">
        <v>864</v>
      </c>
      <c r="J866" s="49"/>
    </row>
    <row r="867" spans="1:10" ht="10.5">
      <c r="A867" s="49">
        <v>865</v>
      </c>
      <c r="J867" s="49"/>
    </row>
    <row r="868" spans="1:10" ht="10.5">
      <c r="A868" s="49">
        <v>866</v>
      </c>
      <c r="J868" s="49"/>
    </row>
    <row r="869" spans="1:10" ht="10.5">
      <c r="A869" s="49">
        <v>867</v>
      </c>
      <c r="B869" s="55"/>
      <c r="J869" s="49"/>
    </row>
    <row r="870" spans="1:10" ht="10.5">
      <c r="A870" s="49">
        <v>868</v>
      </c>
      <c r="B870" s="55"/>
      <c r="J870" s="49"/>
    </row>
    <row r="871" spans="1:10" ht="10.5">
      <c r="A871" s="49">
        <v>869</v>
      </c>
      <c r="B871" s="55"/>
      <c r="J871" s="49"/>
    </row>
    <row r="872" spans="1:10" ht="10.5">
      <c r="A872" s="49">
        <v>870</v>
      </c>
      <c r="J872" s="49"/>
    </row>
    <row r="873" spans="1:10" ht="10.5">
      <c r="A873" s="49">
        <v>871</v>
      </c>
      <c r="J873" s="49"/>
    </row>
    <row r="874" spans="1:10" ht="10.5">
      <c r="A874" s="49">
        <v>872</v>
      </c>
      <c r="J874" s="49"/>
    </row>
    <row r="875" spans="1:10" ht="10.5">
      <c r="A875" s="49">
        <v>873</v>
      </c>
      <c r="J875" s="49"/>
    </row>
    <row r="876" spans="1:10" ht="10.5">
      <c r="A876" s="49">
        <v>874</v>
      </c>
      <c r="J876" s="49"/>
    </row>
    <row r="877" spans="1:10" ht="10.5">
      <c r="A877" s="49">
        <v>875</v>
      </c>
      <c r="J877" s="49"/>
    </row>
    <row r="878" spans="1:10" ht="10.5">
      <c r="A878" s="49">
        <v>876</v>
      </c>
      <c r="J878" s="49"/>
    </row>
    <row r="879" ht="10.5">
      <c r="A879" s="49">
        <v>877</v>
      </c>
    </row>
    <row r="880" ht="10.5">
      <c r="A880" s="49">
        <v>878</v>
      </c>
    </row>
    <row r="881" ht="10.5">
      <c r="A881" s="49">
        <v>879</v>
      </c>
    </row>
    <row r="882" ht="10.5">
      <c r="A882" s="49">
        <v>880</v>
      </c>
    </row>
    <row r="883" ht="10.5">
      <c r="A883" s="49">
        <v>881</v>
      </c>
    </row>
    <row r="884" ht="10.5">
      <c r="A884" s="49">
        <v>882</v>
      </c>
    </row>
    <row r="885" ht="10.5">
      <c r="A885" s="49">
        <v>883</v>
      </c>
    </row>
    <row r="886" ht="10.5">
      <c r="A886" s="49">
        <v>884</v>
      </c>
    </row>
    <row r="887" ht="10.5">
      <c r="A887" s="49">
        <v>885</v>
      </c>
    </row>
    <row r="888" ht="10.5">
      <c r="A888" s="49">
        <v>886</v>
      </c>
    </row>
    <row r="889" ht="10.5">
      <c r="A889" s="49">
        <v>887</v>
      </c>
    </row>
    <row r="890" ht="10.5">
      <c r="A890" s="49">
        <v>888</v>
      </c>
    </row>
    <row r="891" ht="10.5">
      <c r="A891" s="49">
        <v>889</v>
      </c>
    </row>
    <row r="892" ht="10.5">
      <c r="A892" s="49">
        <v>890</v>
      </c>
    </row>
    <row r="893" ht="10.5">
      <c r="A893" s="49">
        <v>891</v>
      </c>
    </row>
    <row r="894" ht="10.5">
      <c r="A894" s="49">
        <v>892</v>
      </c>
    </row>
    <row r="895" ht="10.5">
      <c r="A895" s="49">
        <v>893</v>
      </c>
    </row>
    <row r="896" ht="10.5">
      <c r="A896" s="49">
        <v>894</v>
      </c>
    </row>
    <row r="897" ht="10.5">
      <c r="A897" s="49">
        <v>895</v>
      </c>
    </row>
    <row r="898" ht="10.5">
      <c r="A898" s="49">
        <v>896</v>
      </c>
    </row>
    <row r="899" ht="10.5">
      <c r="A899" s="49">
        <v>897</v>
      </c>
    </row>
    <row r="900" ht="10.5">
      <c r="A900" s="49">
        <v>898</v>
      </c>
    </row>
    <row r="901" ht="10.5">
      <c r="A901" s="49">
        <v>899</v>
      </c>
    </row>
    <row r="902" ht="10.5">
      <c r="A902" s="49">
        <v>900</v>
      </c>
    </row>
    <row r="903" ht="10.5">
      <c r="A903" s="49">
        <v>901</v>
      </c>
    </row>
    <row r="904" ht="10.5">
      <c r="A904" s="49">
        <v>902</v>
      </c>
    </row>
    <row r="905" ht="10.5">
      <c r="A905" s="49">
        <v>903</v>
      </c>
    </row>
    <row r="906" ht="10.5">
      <c r="A906" s="49">
        <v>904</v>
      </c>
    </row>
    <row r="907" ht="10.5">
      <c r="A907" s="49">
        <v>905</v>
      </c>
    </row>
    <row r="908" ht="10.5">
      <c r="A908" s="49">
        <v>906</v>
      </c>
    </row>
    <row r="909" ht="10.5">
      <c r="A909" s="49">
        <v>907</v>
      </c>
    </row>
    <row r="910" ht="10.5">
      <c r="A910" s="49">
        <v>908</v>
      </c>
    </row>
    <row r="911" ht="10.5">
      <c r="A911" s="49">
        <v>909</v>
      </c>
    </row>
    <row r="912" ht="10.5">
      <c r="A912" s="49">
        <v>910</v>
      </c>
    </row>
    <row r="913" ht="10.5">
      <c r="A913" s="49">
        <v>911</v>
      </c>
    </row>
    <row r="914" ht="10.5">
      <c r="A914" s="49">
        <v>912</v>
      </c>
    </row>
    <row r="915" ht="10.5">
      <c r="A915" s="49">
        <v>913</v>
      </c>
    </row>
    <row r="916" ht="10.5">
      <c r="A916" s="49">
        <v>914</v>
      </c>
    </row>
    <row r="917" ht="10.5">
      <c r="A917" s="49">
        <v>915</v>
      </c>
    </row>
    <row r="918" ht="10.5">
      <c r="A918" s="49">
        <v>916</v>
      </c>
    </row>
    <row r="919" ht="10.5">
      <c r="A919" s="49">
        <v>917</v>
      </c>
    </row>
    <row r="920" ht="10.5">
      <c r="A920" s="49">
        <v>918</v>
      </c>
    </row>
    <row r="921" ht="10.5">
      <c r="A921" s="49">
        <v>919</v>
      </c>
    </row>
    <row r="922" ht="10.5">
      <c r="A922" s="49">
        <v>920</v>
      </c>
    </row>
    <row r="923" ht="10.5">
      <c r="A923" s="49">
        <v>921</v>
      </c>
    </row>
    <row r="924" ht="10.5">
      <c r="A924" s="49">
        <v>922</v>
      </c>
    </row>
    <row r="925" ht="10.5">
      <c r="A925" s="49">
        <v>923</v>
      </c>
    </row>
    <row r="926" ht="10.5">
      <c r="A926" s="49">
        <v>924</v>
      </c>
    </row>
    <row r="927" ht="10.5">
      <c r="A927" s="49">
        <v>925</v>
      </c>
    </row>
    <row r="928" ht="10.5">
      <c r="A928" s="49">
        <v>926</v>
      </c>
    </row>
    <row r="929" ht="10.5">
      <c r="A929" s="49">
        <v>927</v>
      </c>
    </row>
    <row r="930" ht="10.5">
      <c r="A930" s="49">
        <v>928</v>
      </c>
    </row>
    <row r="931" ht="10.5">
      <c r="A931" s="49">
        <v>929</v>
      </c>
    </row>
    <row r="932" ht="10.5">
      <c r="A932" s="49">
        <v>930</v>
      </c>
    </row>
    <row r="933" ht="10.5">
      <c r="A933" s="49">
        <v>931</v>
      </c>
    </row>
    <row r="934" ht="10.5">
      <c r="A934" s="49">
        <v>932</v>
      </c>
    </row>
    <row r="935" ht="10.5">
      <c r="A935" s="49">
        <v>933</v>
      </c>
    </row>
    <row r="936" ht="10.5">
      <c r="A936" s="49">
        <v>934</v>
      </c>
    </row>
    <row r="937" ht="10.5">
      <c r="A937" s="49">
        <v>935</v>
      </c>
    </row>
    <row r="938" ht="10.5">
      <c r="A938" s="49">
        <v>936</v>
      </c>
    </row>
    <row r="939" ht="10.5">
      <c r="A939" s="49">
        <v>937</v>
      </c>
    </row>
    <row r="940" ht="10.5">
      <c r="A940" s="49">
        <v>938</v>
      </c>
    </row>
    <row r="941" ht="10.5">
      <c r="A941" s="49">
        <v>939</v>
      </c>
    </row>
    <row r="942" ht="10.5">
      <c r="A942" s="49">
        <v>940</v>
      </c>
    </row>
    <row r="943" ht="10.5">
      <c r="A943" s="49">
        <v>941</v>
      </c>
    </row>
    <row r="944" ht="10.5">
      <c r="A944" s="49">
        <v>942</v>
      </c>
    </row>
    <row r="945" ht="10.5">
      <c r="A945" s="49">
        <v>943</v>
      </c>
    </row>
    <row r="946" ht="10.5">
      <c r="A946" s="49">
        <v>944</v>
      </c>
    </row>
    <row r="947" ht="10.5">
      <c r="A947" s="49">
        <v>945</v>
      </c>
    </row>
    <row r="948" ht="10.5">
      <c r="A948" s="49">
        <v>946</v>
      </c>
    </row>
    <row r="949" ht="10.5">
      <c r="A949" s="49">
        <v>947</v>
      </c>
    </row>
    <row r="950" ht="10.5">
      <c r="A950" s="49">
        <v>948</v>
      </c>
    </row>
    <row r="951" ht="10.5">
      <c r="A951" s="49">
        <v>949</v>
      </c>
    </row>
    <row r="952" ht="10.5">
      <c r="A952" s="49">
        <v>950</v>
      </c>
    </row>
    <row r="953" ht="10.5">
      <c r="A953" s="49">
        <v>951</v>
      </c>
    </row>
    <row r="954" ht="10.5">
      <c r="A954" s="49">
        <v>952</v>
      </c>
    </row>
    <row r="955" ht="10.5">
      <c r="A955" s="49">
        <v>953</v>
      </c>
    </row>
    <row r="956" ht="10.5">
      <c r="A956" s="49">
        <v>954</v>
      </c>
    </row>
    <row r="957" ht="10.5">
      <c r="A957" s="49">
        <v>955</v>
      </c>
    </row>
    <row r="958" ht="10.5">
      <c r="A958" s="49">
        <v>956</v>
      </c>
    </row>
    <row r="959" ht="10.5">
      <c r="A959" s="49">
        <v>957</v>
      </c>
    </row>
    <row r="960" ht="10.5">
      <c r="A960" s="49">
        <v>958</v>
      </c>
    </row>
    <row r="961" ht="10.5">
      <c r="A961" s="49">
        <v>959</v>
      </c>
    </row>
    <row r="962" ht="10.5">
      <c r="A962" s="49">
        <v>960</v>
      </c>
    </row>
    <row r="963" ht="10.5">
      <c r="A963" s="49">
        <v>961</v>
      </c>
    </row>
    <row r="964" ht="10.5">
      <c r="A964" s="49">
        <v>962</v>
      </c>
    </row>
    <row r="965" ht="10.5">
      <c r="A965" s="49">
        <v>963</v>
      </c>
    </row>
    <row r="966" ht="10.5">
      <c r="A966" s="49">
        <v>964</v>
      </c>
    </row>
    <row r="967" ht="10.5">
      <c r="A967" s="49">
        <v>965</v>
      </c>
    </row>
    <row r="968" ht="10.5">
      <c r="A968" s="49">
        <v>966</v>
      </c>
    </row>
    <row r="969" ht="10.5">
      <c r="A969" s="49">
        <v>967</v>
      </c>
    </row>
    <row r="970" ht="10.5">
      <c r="A970" s="49">
        <v>968</v>
      </c>
    </row>
    <row r="971" ht="10.5">
      <c r="A971" s="49">
        <v>969</v>
      </c>
    </row>
    <row r="972" ht="10.5">
      <c r="A972" s="49">
        <v>970</v>
      </c>
    </row>
    <row r="973" ht="10.5">
      <c r="A973" s="49">
        <v>971</v>
      </c>
    </row>
    <row r="974" ht="10.5">
      <c r="A974" s="49">
        <v>972</v>
      </c>
    </row>
    <row r="975" ht="10.5">
      <c r="A975" s="49">
        <v>973</v>
      </c>
    </row>
    <row r="976" ht="10.5">
      <c r="A976" s="49">
        <v>974</v>
      </c>
    </row>
    <row r="977" ht="10.5">
      <c r="A977" s="49">
        <v>975</v>
      </c>
    </row>
    <row r="978" ht="10.5">
      <c r="A978" s="49">
        <v>976</v>
      </c>
    </row>
    <row r="979" ht="10.5">
      <c r="A979" s="49">
        <v>977</v>
      </c>
    </row>
    <row r="980" ht="10.5">
      <c r="A980" s="49">
        <v>978</v>
      </c>
    </row>
    <row r="981" ht="10.5">
      <c r="A981" s="49">
        <v>979</v>
      </c>
    </row>
    <row r="982" ht="10.5">
      <c r="A982" s="49">
        <v>980</v>
      </c>
    </row>
    <row r="983" ht="10.5">
      <c r="A983" s="49">
        <v>981</v>
      </c>
    </row>
    <row r="984" ht="10.5">
      <c r="A984" s="49">
        <v>982</v>
      </c>
    </row>
    <row r="985" ht="10.5">
      <c r="A985" s="49">
        <v>983</v>
      </c>
    </row>
    <row r="986" ht="10.5">
      <c r="A986" s="49">
        <v>984</v>
      </c>
    </row>
    <row r="987" ht="10.5">
      <c r="A987" s="49">
        <v>985</v>
      </c>
    </row>
    <row r="988" ht="10.5">
      <c r="A988" s="49">
        <v>986</v>
      </c>
    </row>
    <row r="989" ht="10.5">
      <c r="A989" s="49">
        <v>987</v>
      </c>
    </row>
    <row r="990" ht="10.5">
      <c r="A990" s="49">
        <v>988</v>
      </c>
    </row>
    <row r="991" ht="10.5">
      <c r="A991" s="49">
        <v>989</v>
      </c>
    </row>
    <row r="992" ht="10.5">
      <c r="A992" s="49">
        <v>990</v>
      </c>
    </row>
    <row r="993" ht="10.5">
      <c r="A993" s="49">
        <v>991</v>
      </c>
    </row>
    <row r="994" ht="10.5">
      <c r="A994" s="49">
        <v>992</v>
      </c>
    </row>
    <row r="995" ht="10.5">
      <c r="A995" s="49">
        <v>993</v>
      </c>
    </row>
    <row r="996" ht="10.5">
      <c r="A996" s="49">
        <v>994</v>
      </c>
    </row>
    <row r="997" ht="10.5">
      <c r="A997" s="49">
        <v>995</v>
      </c>
    </row>
    <row r="998" ht="10.5">
      <c r="A998" s="49">
        <v>996</v>
      </c>
    </row>
    <row r="999" ht="10.5">
      <c r="A999" s="49">
        <v>997</v>
      </c>
    </row>
    <row r="1000" ht="10.5">
      <c r="A1000" s="49">
        <v>998</v>
      </c>
    </row>
    <row r="1001" ht="10.5">
      <c r="A1001" s="49">
        <v>999</v>
      </c>
    </row>
    <row r="1002" ht="10.5">
      <c r="A1002" s="49">
        <v>1000</v>
      </c>
    </row>
  </sheetData>
  <sheetProtection/>
  <conditionalFormatting sqref="B3:B14 B115:C287 B76:C113 B16:B75">
    <cfRule type="cellIs" priority="3" dxfId="3" operator="equal">
      <formula>0</formula>
    </cfRule>
  </conditionalFormatting>
  <conditionalFormatting sqref="B3:B14 B115:C287 B76:C113 B16:B75">
    <cfRule type="cellIs" priority="1" dxfId="4" operator="greaterThan" stopIfTrue="1">
      <formula>0</formula>
    </cfRule>
    <cfRule type="cellIs" priority="2" dxfId="5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Terence Notman</dc:creator>
  <cp:keywords/>
  <dc:description/>
  <cp:lastModifiedBy>Guest</cp:lastModifiedBy>
  <cp:lastPrinted>2013-01-22T01:24:42Z</cp:lastPrinted>
  <dcterms:created xsi:type="dcterms:W3CDTF">2003-09-05T13:25:36Z</dcterms:created>
  <dcterms:modified xsi:type="dcterms:W3CDTF">2016-12-16T19:14:27Z</dcterms:modified>
  <cp:category/>
  <cp:version/>
  <cp:contentType/>
  <cp:contentStatus/>
</cp:coreProperties>
</file>